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0EK\prednasky cviceni\"/>
    </mc:Choice>
  </mc:AlternateContent>
  <xr:revisionPtr revIDLastSave="0" documentId="13_ncr:1_{2378BDD9-6ADF-4BD0-87D3-2E280F8AAC04}" xr6:coauthVersionLast="36" xr6:coauthVersionMax="36" xr10:uidLastSave="{00000000-0000-0000-0000-000000000000}"/>
  <bookViews>
    <workbookView xWindow="480" yWindow="30" windowWidth="18200" windowHeight="825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C5" i="1" l="1"/>
  <c r="C4" i="1" s="1"/>
  <c r="L3" i="1" l="1"/>
  <c r="I3" i="1"/>
  <c r="F3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209" i="1"/>
  <c r="F210" i="1"/>
  <c r="F211" i="1"/>
  <c r="C3" i="1" l="1"/>
  <c r="F128" i="1" l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5" i="1" s="1"/>
  <c r="L4" i="1" s="1"/>
  <c r="L9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5" i="1" s="1"/>
  <c r="I4" i="1" s="1"/>
  <c r="I13" i="1"/>
  <c r="I12" i="1"/>
  <c r="I11" i="1"/>
  <c r="I10" i="1"/>
  <c r="I9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9" i="1"/>
  <c r="F5" i="1" l="1"/>
  <c r="F4" i="1" s="1"/>
</calcChain>
</file>

<file path=xl/sharedStrings.xml><?xml version="1.0" encoding="utf-8"?>
<sst xmlns="http://schemas.openxmlformats.org/spreadsheetml/2006/main" count="20" uniqueCount="9">
  <si>
    <t>x-axis</t>
  </si>
  <si>
    <t>second</t>
  </si>
  <si>
    <t>Volt</t>
  </si>
  <si>
    <t>F250 mA</t>
  </si>
  <si>
    <t>time</t>
  </si>
  <si>
    <t>I RMS</t>
  </si>
  <si>
    <t>sum U^2</t>
  </si>
  <si>
    <t>Rs</t>
  </si>
  <si>
    <t>T250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</si>
</sst>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8"/>
  <sheetViews>
    <sheetView tabSelected="1" workbookViewId="0">
      <selection activeCell="C6" sqref="C6"/>
    </sheetView>
  </sheetViews>
  <sheetFormatPr defaultRowHeight="14.5" x14ac:dyDescent="0.35"/>
  <sheetData>
    <row r="1" spans="1:12" x14ac:dyDescent="0.35">
      <c r="A1" t="s">
        <v>3</v>
      </c>
      <c r="D1" t="s">
        <v>3</v>
      </c>
      <c r="G1" t="s">
        <v>8</v>
      </c>
      <c r="J1" t="s">
        <v>8</v>
      </c>
    </row>
    <row r="2" spans="1:12" x14ac:dyDescent="0.35">
      <c r="B2" t="s">
        <v>7</v>
      </c>
      <c r="C2">
        <v>6.6</v>
      </c>
      <c r="F2">
        <v>3.3</v>
      </c>
      <c r="I2">
        <v>6.6</v>
      </c>
      <c r="L2">
        <v>3.3</v>
      </c>
    </row>
    <row r="3" spans="1:12" x14ac:dyDescent="0.35">
      <c r="B3" t="s">
        <v>4</v>
      </c>
      <c r="C3" s="1">
        <f>A116-A9</f>
        <v>5.3499999999999999E-2</v>
      </c>
      <c r="F3" s="1">
        <f>D466-D9</f>
        <v>2.2849999999999999E-2</v>
      </c>
      <c r="I3" s="1">
        <f>G116-G9</f>
        <v>5.35</v>
      </c>
      <c r="L3" s="1">
        <f>J120-J9</f>
        <v>1.1100000000000001</v>
      </c>
    </row>
    <row r="4" spans="1:12" x14ac:dyDescent="0.35">
      <c r="B4" t="s">
        <v>5</v>
      </c>
      <c r="C4" s="2">
        <f>SQRT(C5/(116-10))/C2</f>
        <v>1.1304978769855423</v>
      </c>
      <c r="F4" s="2">
        <f>SQRT(F5/(466-9))/F2</f>
        <v>1.7338391388907257</v>
      </c>
      <c r="I4" s="2">
        <f>SQRT(I5/(116-9))/I2</f>
        <v>0.64930717162430329</v>
      </c>
      <c r="L4" s="2">
        <f>SQRT(L5/(120-10))/L2</f>
        <v>1.080964754224105</v>
      </c>
    </row>
    <row r="5" spans="1:12" x14ac:dyDescent="0.35">
      <c r="B5" t="s">
        <v>6</v>
      </c>
      <c r="C5" s="1">
        <f>SUM(C9:C1000000)</f>
        <v>5901.1035912062844</v>
      </c>
      <c r="F5" s="1">
        <f>SUM(F9:F1000000)</f>
        <v>14961.036566573954</v>
      </c>
      <c r="I5" s="1">
        <f>SUM(I9:I1000000)</f>
        <v>1965.0429543708997</v>
      </c>
      <c r="L5" s="1">
        <f>SUM(L9:L1000000)</f>
        <v>1399.7279417699983</v>
      </c>
    </row>
    <row r="7" spans="1:12" x14ac:dyDescent="0.35">
      <c r="A7" t="s">
        <v>0</v>
      </c>
      <c r="B7">
        <v>1</v>
      </c>
      <c r="D7" t="s">
        <v>0</v>
      </c>
      <c r="E7">
        <v>1</v>
      </c>
      <c r="G7" t="s">
        <v>0</v>
      </c>
      <c r="H7">
        <v>1</v>
      </c>
      <c r="J7" t="s">
        <v>0</v>
      </c>
      <c r="K7">
        <v>1</v>
      </c>
    </row>
    <row r="8" spans="1:12" x14ac:dyDescent="0.35">
      <c r="A8" t="s">
        <v>1</v>
      </c>
      <c r="B8" t="s">
        <v>2</v>
      </c>
      <c r="D8" t="s">
        <v>1</v>
      </c>
      <c r="E8" t="s">
        <v>2</v>
      </c>
      <c r="G8" t="s">
        <v>1</v>
      </c>
      <c r="H8" t="s">
        <v>2</v>
      </c>
      <c r="J8" t="s">
        <v>1</v>
      </c>
      <c r="K8" t="s">
        <v>2</v>
      </c>
    </row>
    <row r="9" spans="1:12" x14ac:dyDescent="0.35">
      <c r="A9" s="1">
        <v>5.0000000000000001E-4</v>
      </c>
      <c r="B9" s="1">
        <v>-0.20100499999999999</v>
      </c>
      <c r="C9" s="1">
        <f>B9^2</f>
        <v>4.0403010024999998E-2</v>
      </c>
      <c r="D9" s="1">
        <v>4.0000000000000002E-4</v>
      </c>
      <c r="E9" s="1">
        <v>0</v>
      </c>
      <c r="F9" s="1">
        <f>E9^2</f>
        <v>0</v>
      </c>
      <c r="G9" s="1">
        <v>0</v>
      </c>
      <c r="H9" s="1">
        <v>8.6432199999999995</v>
      </c>
      <c r="I9" s="1">
        <f>H9^2</f>
        <v>74.705251968399992</v>
      </c>
      <c r="J9" s="1">
        <v>0</v>
      </c>
      <c r="K9" s="1">
        <v>0</v>
      </c>
      <c r="L9" s="1">
        <f>K9^2</f>
        <v>0</v>
      </c>
    </row>
    <row r="10" spans="1:12" x14ac:dyDescent="0.35">
      <c r="A10" s="1">
        <v>1E-3</v>
      </c>
      <c r="B10" s="1">
        <v>9.2462312000000004</v>
      </c>
      <c r="C10" s="1">
        <f t="shared" ref="C10:C73" si="0">B10^2</f>
        <v>85.492791403853445</v>
      </c>
      <c r="D10" s="1">
        <v>4.4999999999999999E-4</v>
      </c>
      <c r="E10" s="1">
        <v>-0.20100503</v>
      </c>
      <c r="F10" s="1">
        <f t="shared" ref="F10:F73" si="1">E10^2</f>
        <v>4.0403022085300902E-2</v>
      </c>
      <c r="G10" s="1">
        <v>0.05</v>
      </c>
      <c r="H10" s="1">
        <v>9.0452300000000001</v>
      </c>
      <c r="I10" s="1">
        <f t="shared" ref="I10:I73" si="2">H10^2</f>
        <v>81.816185752899997</v>
      </c>
      <c r="J10" s="1">
        <v>0.01</v>
      </c>
      <c r="K10" s="1">
        <v>7.8391999999999999</v>
      </c>
      <c r="L10" s="1">
        <f t="shared" ref="L10:L73" si="3">K10^2</f>
        <v>61.45305664</v>
      </c>
    </row>
    <row r="11" spans="1:12" x14ac:dyDescent="0.35">
      <c r="A11" s="1">
        <v>1.5E-3</v>
      </c>
      <c r="B11" s="1">
        <v>9.0452262000000001</v>
      </c>
      <c r="C11" s="1">
        <f t="shared" si="0"/>
        <v>81.816117009166447</v>
      </c>
      <c r="D11" s="1">
        <v>5.0000000000000001E-4</v>
      </c>
      <c r="E11" s="1">
        <v>8.4422111199999996</v>
      </c>
      <c r="F11" s="1">
        <f t="shared" si="1"/>
        <v>71.27092859465165</v>
      </c>
      <c r="G11" s="1">
        <v>0.1</v>
      </c>
      <c r="H11" s="1">
        <v>8.84422</v>
      </c>
      <c r="I11" s="1">
        <f t="shared" si="2"/>
        <v>78.220227408399992</v>
      </c>
      <c r="J11" s="1">
        <v>0.02</v>
      </c>
      <c r="K11" s="1">
        <v>6.8342000000000001</v>
      </c>
      <c r="L11" s="1">
        <f t="shared" si="3"/>
        <v>46.706289640000001</v>
      </c>
    </row>
    <row r="12" spans="1:12" x14ac:dyDescent="0.35">
      <c r="A12" s="1">
        <v>2E-3</v>
      </c>
      <c r="B12" s="1">
        <v>9.0452262000000001</v>
      </c>
      <c r="C12" s="1">
        <f t="shared" si="0"/>
        <v>81.816117009166447</v>
      </c>
      <c r="D12" s="1">
        <v>5.5000000000000003E-4</v>
      </c>
      <c r="E12" s="1">
        <v>2.81407037</v>
      </c>
      <c r="F12" s="1">
        <f t="shared" si="1"/>
        <v>7.9189920473119368</v>
      </c>
      <c r="G12" s="1">
        <v>0.15</v>
      </c>
      <c r="H12" s="1">
        <v>8.2412100000000006</v>
      </c>
      <c r="I12" s="1">
        <f t="shared" si="2"/>
        <v>67.917542264100007</v>
      </c>
      <c r="J12" s="1">
        <v>0.03</v>
      </c>
      <c r="K12" s="1">
        <v>7.4371999999999998</v>
      </c>
      <c r="L12" s="1">
        <f t="shared" si="3"/>
        <v>55.311943839999998</v>
      </c>
    </row>
    <row r="13" spans="1:12" x14ac:dyDescent="0.35">
      <c r="A13" s="1">
        <v>2.5000000000000001E-3</v>
      </c>
      <c r="B13" s="1">
        <v>9.2462312000000004</v>
      </c>
      <c r="C13" s="1">
        <f t="shared" si="0"/>
        <v>85.492791403853445</v>
      </c>
      <c r="D13" s="1">
        <v>5.9999999999999995E-4</v>
      </c>
      <c r="E13" s="1">
        <v>0</v>
      </c>
      <c r="F13" s="1">
        <f t="shared" si="1"/>
        <v>0</v>
      </c>
      <c r="G13" s="1">
        <v>0.2</v>
      </c>
      <c r="H13" s="1">
        <v>8.2412100000000006</v>
      </c>
      <c r="I13" s="1">
        <f t="shared" si="2"/>
        <v>67.917542264100007</v>
      </c>
      <c r="J13" s="1">
        <v>0.04</v>
      </c>
      <c r="K13" s="1">
        <v>6.6332000000000004</v>
      </c>
      <c r="L13" s="1">
        <f t="shared" si="3"/>
        <v>43.999342240000004</v>
      </c>
    </row>
    <row r="14" spans="1:12" x14ac:dyDescent="0.35">
      <c r="A14" s="1">
        <v>3.0000000000000001E-3</v>
      </c>
      <c r="B14" s="1">
        <v>8.8442211999999998</v>
      </c>
      <c r="C14" s="1">
        <f t="shared" si="0"/>
        <v>78.22024863452944</v>
      </c>
      <c r="D14" s="1">
        <v>6.4999999999999997E-4</v>
      </c>
      <c r="E14" s="1">
        <v>8.0402010700000002</v>
      </c>
      <c r="F14" s="1">
        <f t="shared" si="1"/>
        <v>64.644833246029151</v>
      </c>
      <c r="G14" s="1">
        <v>0.25</v>
      </c>
      <c r="H14" s="1">
        <v>8.6432199999999995</v>
      </c>
      <c r="I14" s="1">
        <f t="shared" si="2"/>
        <v>74.705251968399992</v>
      </c>
      <c r="J14" s="1">
        <v>0.05</v>
      </c>
      <c r="K14" s="1">
        <v>6.4321999999999999</v>
      </c>
      <c r="L14" s="1">
        <f t="shared" si="3"/>
        <v>41.373196839999999</v>
      </c>
    </row>
    <row r="15" spans="1:12" x14ac:dyDescent="0.35">
      <c r="A15" s="1">
        <v>3.5000000000000001E-3</v>
      </c>
      <c r="B15" s="1">
        <v>8.6432161000000001</v>
      </c>
      <c r="C15" s="1">
        <f t="shared" si="0"/>
        <v>74.705184551299212</v>
      </c>
      <c r="D15" s="1">
        <v>6.9999999999999999E-4</v>
      </c>
      <c r="E15" s="1">
        <v>8.4422111199999996</v>
      </c>
      <c r="F15" s="1">
        <f t="shared" si="1"/>
        <v>71.27092859465165</v>
      </c>
      <c r="G15" s="1">
        <v>0.3</v>
      </c>
      <c r="H15" s="1">
        <v>7.4371900000000002</v>
      </c>
      <c r="I15" s="1">
        <f t="shared" si="2"/>
        <v>55.311795096100006</v>
      </c>
      <c r="J15" s="1">
        <v>0.06</v>
      </c>
      <c r="K15" s="1">
        <v>7.2362000000000002</v>
      </c>
      <c r="L15" s="1">
        <f t="shared" si="3"/>
        <v>52.362590440000005</v>
      </c>
    </row>
    <row r="16" spans="1:12" x14ac:dyDescent="0.35">
      <c r="A16" s="1">
        <v>4.0000000000000001E-3</v>
      </c>
      <c r="B16" s="1">
        <v>8.6432161000000001</v>
      </c>
      <c r="C16" s="1">
        <f t="shared" si="0"/>
        <v>74.705184551299212</v>
      </c>
      <c r="D16" s="1">
        <v>7.5000000000000002E-4</v>
      </c>
      <c r="E16" s="1">
        <v>8.6432161500000007</v>
      </c>
      <c r="F16" s="1">
        <f t="shared" si="1"/>
        <v>74.705185415620832</v>
      </c>
      <c r="G16" s="1">
        <v>0.35</v>
      </c>
      <c r="H16" s="1">
        <v>7.6381899999999998</v>
      </c>
      <c r="I16" s="1">
        <f t="shared" si="2"/>
        <v>58.341946476099999</v>
      </c>
      <c r="J16" s="1">
        <v>7.0000000000000007E-2</v>
      </c>
      <c r="K16" s="1">
        <v>6.8342000000000001</v>
      </c>
      <c r="L16" s="1">
        <f t="shared" si="3"/>
        <v>46.706289640000001</v>
      </c>
    </row>
    <row r="17" spans="1:12" x14ac:dyDescent="0.35">
      <c r="A17" s="1">
        <v>4.4999999999999997E-3</v>
      </c>
      <c r="B17" s="1">
        <v>8.8442211999999998</v>
      </c>
      <c r="C17" s="1">
        <f t="shared" si="0"/>
        <v>78.22024863452944</v>
      </c>
      <c r="D17" s="1">
        <v>8.0000000000000004E-4</v>
      </c>
      <c r="E17" s="1">
        <v>7.6381910099999999</v>
      </c>
      <c r="F17" s="1">
        <f t="shared" si="1"/>
        <v>58.341961905244816</v>
      </c>
      <c r="G17" s="1">
        <v>0.4</v>
      </c>
      <c r="H17" s="1">
        <v>7.2361800000000001</v>
      </c>
      <c r="I17" s="1">
        <f t="shared" si="2"/>
        <v>52.362300992400002</v>
      </c>
      <c r="J17" s="1">
        <v>0.08</v>
      </c>
      <c r="K17" s="1">
        <v>6.8342000000000001</v>
      </c>
      <c r="L17" s="1">
        <f t="shared" si="3"/>
        <v>46.706289640000001</v>
      </c>
    </row>
    <row r="18" spans="1:12" x14ac:dyDescent="0.35">
      <c r="A18" s="1">
        <v>5.0000000000000001E-3</v>
      </c>
      <c r="B18" s="1">
        <v>8.6432161000000001</v>
      </c>
      <c r="C18" s="1">
        <f t="shared" si="0"/>
        <v>74.705184551299212</v>
      </c>
      <c r="D18" s="1">
        <v>8.4999999999999995E-4</v>
      </c>
      <c r="E18" s="1">
        <v>8.4422111199999996</v>
      </c>
      <c r="F18" s="1">
        <f t="shared" si="1"/>
        <v>71.27092859465165</v>
      </c>
      <c r="G18" s="1">
        <v>0.45</v>
      </c>
      <c r="H18" s="1">
        <v>6.8341700000000003</v>
      </c>
      <c r="I18" s="1">
        <f t="shared" si="2"/>
        <v>46.705879588900004</v>
      </c>
      <c r="J18" s="1">
        <v>0.09</v>
      </c>
      <c r="K18" s="1">
        <v>6.6332000000000004</v>
      </c>
      <c r="L18" s="1">
        <f t="shared" si="3"/>
        <v>43.999342240000004</v>
      </c>
    </row>
    <row r="19" spans="1:12" x14ac:dyDescent="0.35">
      <c r="A19" s="1">
        <v>5.4999999999999997E-3</v>
      </c>
      <c r="B19" s="1">
        <v>8.8442211999999998</v>
      </c>
      <c r="C19" s="1">
        <f t="shared" si="0"/>
        <v>78.22024863452944</v>
      </c>
      <c r="D19" s="1">
        <v>8.9999999999999998E-4</v>
      </c>
      <c r="E19" s="1">
        <v>8.8442211700000009</v>
      </c>
      <c r="F19" s="1">
        <f t="shared" si="1"/>
        <v>78.220248103876187</v>
      </c>
      <c r="G19" s="1">
        <v>0.5</v>
      </c>
      <c r="H19" s="1">
        <v>6.6331699999999998</v>
      </c>
      <c r="I19" s="1">
        <f t="shared" si="2"/>
        <v>43.998944248899996</v>
      </c>
      <c r="J19" s="1">
        <v>0.1</v>
      </c>
      <c r="K19" s="1">
        <v>6.4321999999999999</v>
      </c>
      <c r="L19" s="1">
        <f t="shared" si="3"/>
        <v>41.373196839999999</v>
      </c>
    </row>
    <row r="20" spans="1:12" x14ac:dyDescent="0.35">
      <c r="A20" s="1">
        <v>6.0000000000000001E-3</v>
      </c>
      <c r="B20" s="1">
        <v>8.6432161000000001</v>
      </c>
      <c r="C20" s="1">
        <f t="shared" si="0"/>
        <v>74.705184551299212</v>
      </c>
      <c r="D20" s="1">
        <v>9.5E-4</v>
      </c>
      <c r="E20" s="1">
        <v>8.0402010700000002</v>
      </c>
      <c r="F20" s="1">
        <f t="shared" si="1"/>
        <v>64.644833246029151</v>
      </c>
      <c r="G20" s="1">
        <v>0.55000000000000004</v>
      </c>
      <c r="H20" s="1">
        <v>6.8341700000000003</v>
      </c>
      <c r="I20" s="1">
        <f t="shared" si="2"/>
        <v>46.705879588900004</v>
      </c>
      <c r="J20" s="1">
        <v>0.11</v>
      </c>
      <c r="K20" s="1">
        <v>5.6280999999999999</v>
      </c>
      <c r="L20" s="1">
        <f t="shared" si="3"/>
        <v>31.675509609999999</v>
      </c>
    </row>
    <row r="21" spans="1:12" x14ac:dyDescent="0.35">
      <c r="A21" s="1">
        <v>6.4999999999999997E-3</v>
      </c>
      <c r="B21" s="1">
        <v>8.6432161000000001</v>
      </c>
      <c r="C21" s="1">
        <f t="shared" si="0"/>
        <v>74.705184551299212</v>
      </c>
      <c r="D21" s="1">
        <v>1E-3</v>
      </c>
      <c r="E21" s="1">
        <v>8.6432161500000007</v>
      </c>
      <c r="F21" s="1">
        <f t="shared" si="1"/>
        <v>74.705185415620832</v>
      </c>
      <c r="G21" s="1">
        <v>0.6</v>
      </c>
      <c r="H21" s="1">
        <v>6.23116</v>
      </c>
      <c r="I21" s="1">
        <f t="shared" si="2"/>
        <v>38.8273549456</v>
      </c>
      <c r="J21" s="1">
        <v>0.12</v>
      </c>
      <c r="K21" s="1">
        <v>6.2312000000000003</v>
      </c>
      <c r="L21" s="1">
        <f t="shared" si="3"/>
        <v>38.827853440000005</v>
      </c>
    </row>
    <row r="22" spans="1:12" x14ac:dyDescent="0.35">
      <c r="A22" s="1">
        <v>7.0000000000000001E-3</v>
      </c>
      <c r="B22" s="1">
        <v>8.6432161000000001</v>
      </c>
      <c r="C22" s="1">
        <f t="shared" si="0"/>
        <v>74.705184551299212</v>
      </c>
      <c r="D22" s="1">
        <v>1.0499999999999999E-3</v>
      </c>
      <c r="E22" s="1">
        <v>7.83919604</v>
      </c>
      <c r="F22" s="1">
        <f t="shared" si="1"/>
        <v>61.452994553551683</v>
      </c>
      <c r="G22" s="1">
        <v>0.65</v>
      </c>
      <c r="H22" s="1">
        <v>6.6331699999999998</v>
      </c>
      <c r="I22" s="1">
        <f t="shared" si="2"/>
        <v>43.998944248899996</v>
      </c>
      <c r="J22" s="1">
        <v>0.13</v>
      </c>
      <c r="K22" s="1">
        <v>5.2260999999999997</v>
      </c>
      <c r="L22" s="1">
        <f t="shared" si="3"/>
        <v>27.312121209999997</v>
      </c>
    </row>
    <row r="23" spans="1:12" x14ac:dyDescent="0.35">
      <c r="A23" s="1">
        <v>7.4999999999999997E-3</v>
      </c>
      <c r="B23" s="1">
        <v>8.6432161000000001</v>
      </c>
      <c r="C23" s="1">
        <f t="shared" si="0"/>
        <v>74.705184551299212</v>
      </c>
      <c r="D23" s="1">
        <v>1.1000000000000001E-3</v>
      </c>
      <c r="E23" s="1">
        <v>8.2412060900000004</v>
      </c>
      <c r="F23" s="1">
        <f t="shared" si="1"/>
        <v>67.917477817853097</v>
      </c>
      <c r="G23" s="1">
        <v>0.7</v>
      </c>
      <c r="H23" s="1">
        <v>6.6331699999999998</v>
      </c>
      <c r="I23" s="1">
        <f t="shared" si="2"/>
        <v>43.998944248899996</v>
      </c>
      <c r="J23" s="1">
        <v>0.14000000000000001</v>
      </c>
      <c r="K23" s="1">
        <v>6.0301999999999998</v>
      </c>
      <c r="L23" s="1">
        <f t="shared" si="3"/>
        <v>36.363312039999997</v>
      </c>
    </row>
    <row r="24" spans="1:12" x14ac:dyDescent="0.35">
      <c r="A24" s="1">
        <v>8.0000000000000002E-3</v>
      </c>
      <c r="B24" s="1">
        <v>8.6432161000000001</v>
      </c>
      <c r="C24" s="1">
        <f t="shared" si="0"/>
        <v>74.705184551299212</v>
      </c>
      <c r="D24" s="1">
        <v>1.15E-3</v>
      </c>
      <c r="E24" s="1">
        <v>8.6432161500000007</v>
      </c>
      <c r="F24" s="1">
        <f t="shared" si="1"/>
        <v>74.705185415620832</v>
      </c>
      <c r="G24" s="1">
        <v>0.75</v>
      </c>
      <c r="H24" s="1">
        <v>6.23116</v>
      </c>
      <c r="I24" s="1">
        <f t="shared" si="2"/>
        <v>38.8273549456</v>
      </c>
      <c r="J24" s="1">
        <v>0.15</v>
      </c>
      <c r="K24" s="1">
        <v>5.4271000000000003</v>
      </c>
      <c r="L24" s="1">
        <f t="shared" si="3"/>
        <v>29.453414410000004</v>
      </c>
    </row>
    <row r="25" spans="1:12" x14ac:dyDescent="0.35">
      <c r="A25" s="1">
        <v>8.5000000000000006E-3</v>
      </c>
      <c r="B25" s="1">
        <v>8.6432161000000001</v>
      </c>
      <c r="C25" s="1">
        <f t="shared" si="0"/>
        <v>74.705184551299212</v>
      </c>
      <c r="D25" s="1">
        <v>1.1999999999999999E-3</v>
      </c>
      <c r="E25" s="1">
        <v>8.0402010700000002</v>
      </c>
      <c r="F25" s="1">
        <f t="shared" si="1"/>
        <v>64.644833246029151</v>
      </c>
      <c r="G25" s="1">
        <v>0.8</v>
      </c>
      <c r="H25" s="1">
        <v>5.6281400000000001</v>
      </c>
      <c r="I25" s="1">
        <f t="shared" si="2"/>
        <v>31.675959859600002</v>
      </c>
      <c r="J25" s="1">
        <v>0.16</v>
      </c>
      <c r="K25" s="1">
        <v>5.0251000000000001</v>
      </c>
      <c r="L25" s="1">
        <f t="shared" si="3"/>
        <v>25.25163001</v>
      </c>
    </row>
    <row r="26" spans="1:12" x14ac:dyDescent="0.35">
      <c r="A26" s="1">
        <v>8.9999999999999993E-3</v>
      </c>
      <c r="B26" s="1">
        <v>8.4422110999999997</v>
      </c>
      <c r="C26" s="1">
        <f t="shared" si="0"/>
        <v>71.270928256963202</v>
      </c>
      <c r="D26" s="1">
        <v>1.25E-3</v>
      </c>
      <c r="E26" s="1">
        <v>8.2412060900000004</v>
      </c>
      <c r="F26" s="1">
        <f t="shared" si="1"/>
        <v>67.917477817853097</v>
      </c>
      <c r="G26" s="1">
        <v>0.85</v>
      </c>
      <c r="H26" s="1">
        <v>4.8241199999999997</v>
      </c>
      <c r="I26" s="1">
        <f t="shared" si="2"/>
        <v>23.272133774399997</v>
      </c>
      <c r="J26" s="1">
        <v>0.17</v>
      </c>
      <c r="K26" s="1">
        <v>5.0251000000000001</v>
      </c>
      <c r="L26" s="1">
        <f t="shared" si="3"/>
        <v>25.25163001</v>
      </c>
    </row>
    <row r="27" spans="1:12" x14ac:dyDescent="0.35">
      <c r="A27" s="1">
        <v>9.4999999999999998E-3</v>
      </c>
      <c r="B27" s="1">
        <v>8.6432161000000001</v>
      </c>
      <c r="C27" s="1">
        <f t="shared" si="0"/>
        <v>74.705184551299212</v>
      </c>
      <c r="D27" s="1">
        <v>1.2999999999999999E-3</v>
      </c>
      <c r="E27" s="1">
        <v>7.4371859899999997</v>
      </c>
      <c r="F27" s="1">
        <f t="shared" si="1"/>
        <v>55.311735449852279</v>
      </c>
      <c r="G27" s="1">
        <v>0.9</v>
      </c>
      <c r="H27" s="1">
        <v>4.6231200000000001</v>
      </c>
      <c r="I27" s="1">
        <f t="shared" si="2"/>
        <v>21.373238534400002</v>
      </c>
      <c r="J27" s="1">
        <v>0.18</v>
      </c>
      <c r="K27" s="1">
        <v>5.0251000000000001</v>
      </c>
      <c r="L27" s="1">
        <f t="shared" si="3"/>
        <v>25.25163001</v>
      </c>
    </row>
    <row r="28" spans="1:12" x14ac:dyDescent="0.35">
      <c r="A28" s="1">
        <v>0.01</v>
      </c>
      <c r="B28" s="1">
        <v>8.6432161000000001</v>
      </c>
      <c r="C28" s="1">
        <f t="shared" si="0"/>
        <v>74.705184551299212</v>
      </c>
      <c r="D28" s="1">
        <v>1.3500000000000001E-3</v>
      </c>
      <c r="E28" s="1">
        <v>8.0402010700000002</v>
      </c>
      <c r="F28" s="1">
        <f t="shared" si="1"/>
        <v>64.644833246029151</v>
      </c>
      <c r="G28" s="1">
        <v>0.95</v>
      </c>
      <c r="H28" s="1">
        <v>5.0251299999999999</v>
      </c>
      <c r="I28" s="1">
        <f t="shared" si="2"/>
        <v>25.251931516899997</v>
      </c>
      <c r="J28" s="1">
        <v>0.19</v>
      </c>
      <c r="K28" s="1">
        <v>5.2260999999999997</v>
      </c>
      <c r="L28" s="1">
        <f t="shared" si="3"/>
        <v>27.312121209999997</v>
      </c>
    </row>
    <row r="29" spans="1:12" x14ac:dyDescent="0.35">
      <c r="A29" s="1">
        <v>1.0500000000000001E-2</v>
      </c>
      <c r="B29" s="1">
        <v>8.8442211999999998</v>
      </c>
      <c r="C29" s="1">
        <f t="shared" si="0"/>
        <v>78.22024863452944</v>
      </c>
      <c r="D29" s="1">
        <v>1.4E-3</v>
      </c>
      <c r="E29" s="1">
        <v>8.6432161500000007</v>
      </c>
      <c r="F29" s="1">
        <f t="shared" si="1"/>
        <v>74.705185415620832</v>
      </c>
      <c r="G29" s="1">
        <v>1</v>
      </c>
      <c r="H29" s="1">
        <v>5.0251299999999999</v>
      </c>
      <c r="I29" s="1">
        <f t="shared" si="2"/>
        <v>25.251931516899997</v>
      </c>
      <c r="J29" s="1">
        <v>0.2</v>
      </c>
      <c r="K29" s="1">
        <v>4.8240999999999996</v>
      </c>
      <c r="L29" s="1">
        <f t="shared" si="3"/>
        <v>23.271940809999997</v>
      </c>
    </row>
    <row r="30" spans="1:12" x14ac:dyDescent="0.35">
      <c r="A30" s="1">
        <v>1.0999999999999999E-2</v>
      </c>
      <c r="B30" s="1">
        <v>9.0452262000000001</v>
      </c>
      <c r="C30" s="1">
        <f t="shared" si="0"/>
        <v>81.816117009166447</v>
      </c>
      <c r="D30" s="1">
        <v>1.4499999999999999E-3</v>
      </c>
      <c r="E30" s="1">
        <v>7.83919604</v>
      </c>
      <c r="F30" s="1">
        <f t="shared" si="1"/>
        <v>61.452994553551683</v>
      </c>
      <c r="G30" s="1">
        <v>1.05</v>
      </c>
      <c r="H30" s="1">
        <v>4.42211</v>
      </c>
      <c r="I30" s="1">
        <f t="shared" si="2"/>
        <v>19.555056852099998</v>
      </c>
      <c r="J30" s="1">
        <v>0.21</v>
      </c>
      <c r="K30" s="1">
        <v>4.8240999999999996</v>
      </c>
      <c r="L30" s="1">
        <f t="shared" si="3"/>
        <v>23.271940809999997</v>
      </c>
    </row>
    <row r="31" spans="1:12" x14ac:dyDescent="0.35">
      <c r="A31" s="1">
        <v>1.15E-2</v>
      </c>
      <c r="B31" s="1">
        <v>8.8442211999999998</v>
      </c>
      <c r="C31" s="1">
        <f t="shared" si="0"/>
        <v>78.22024863452944</v>
      </c>
      <c r="D31" s="1">
        <v>1.5E-3</v>
      </c>
      <c r="E31" s="1">
        <v>8.4422111199999996</v>
      </c>
      <c r="F31" s="1">
        <f t="shared" si="1"/>
        <v>71.27092859465165</v>
      </c>
      <c r="G31" s="1">
        <v>1.1000000000000001</v>
      </c>
      <c r="H31" s="1">
        <v>4.2211100000000004</v>
      </c>
      <c r="I31" s="1">
        <f t="shared" si="2"/>
        <v>17.817769632100003</v>
      </c>
      <c r="J31" s="1">
        <v>0.22</v>
      </c>
      <c r="K31" s="1">
        <v>4.8240999999999996</v>
      </c>
      <c r="L31" s="1">
        <f t="shared" si="3"/>
        <v>23.271940809999997</v>
      </c>
    </row>
    <row r="32" spans="1:12" x14ac:dyDescent="0.35">
      <c r="A32" s="1">
        <v>1.2E-2</v>
      </c>
      <c r="B32" s="1">
        <v>9.0452262000000001</v>
      </c>
      <c r="C32" s="1">
        <f t="shared" si="0"/>
        <v>81.816117009166447</v>
      </c>
      <c r="D32" s="1">
        <v>1.5499999999999999E-3</v>
      </c>
      <c r="E32" s="1">
        <v>7.6381910099999999</v>
      </c>
      <c r="F32" s="1">
        <f t="shared" si="1"/>
        <v>58.341961905244816</v>
      </c>
      <c r="G32" s="1">
        <v>1.1499999999999999</v>
      </c>
      <c r="H32" s="1">
        <v>4.2211100000000004</v>
      </c>
      <c r="I32" s="1">
        <f t="shared" si="2"/>
        <v>17.817769632100003</v>
      </c>
      <c r="J32" s="1">
        <v>0.23</v>
      </c>
      <c r="K32" s="1">
        <v>4.6231</v>
      </c>
      <c r="L32" s="1">
        <f t="shared" si="3"/>
        <v>21.373053609999999</v>
      </c>
    </row>
    <row r="33" spans="1:12" x14ac:dyDescent="0.35">
      <c r="A33" s="1">
        <v>1.2500000000000001E-2</v>
      </c>
      <c r="B33" s="1">
        <v>9.0452262000000001</v>
      </c>
      <c r="C33" s="1">
        <f t="shared" si="0"/>
        <v>81.816117009166447</v>
      </c>
      <c r="D33" s="1">
        <v>1.6000000000000001E-3</v>
      </c>
      <c r="E33" s="1">
        <v>8.0402010700000002</v>
      </c>
      <c r="F33" s="1">
        <f t="shared" si="1"/>
        <v>64.644833246029151</v>
      </c>
      <c r="G33" s="1">
        <v>1.2</v>
      </c>
      <c r="H33" s="1">
        <v>4.2211100000000004</v>
      </c>
      <c r="I33" s="1">
        <f t="shared" si="2"/>
        <v>17.817769632100003</v>
      </c>
      <c r="J33" s="1">
        <v>0.24</v>
      </c>
      <c r="K33" s="1">
        <v>4.6231</v>
      </c>
      <c r="L33" s="1">
        <f t="shared" si="3"/>
        <v>21.373053609999999</v>
      </c>
    </row>
    <row r="34" spans="1:12" x14ac:dyDescent="0.35">
      <c r="A34" s="1">
        <v>1.2999999999999999E-2</v>
      </c>
      <c r="B34" s="1">
        <v>9.0452262000000001</v>
      </c>
      <c r="C34" s="1">
        <f t="shared" si="0"/>
        <v>81.816117009166447</v>
      </c>
      <c r="D34" s="1">
        <v>1.65E-3</v>
      </c>
      <c r="E34" s="1">
        <v>8.6432161500000007</v>
      </c>
      <c r="F34" s="1">
        <f t="shared" si="1"/>
        <v>74.705185415620832</v>
      </c>
      <c r="G34" s="1">
        <v>1.25</v>
      </c>
      <c r="H34" s="1">
        <v>4.2211100000000004</v>
      </c>
      <c r="I34" s="1">
        <f t="shared" si="2"/>
        <v>17.817769632100003</v>
      </c>
      <c r="J34" s="1">
        <v>0.25</v>
      </c>
      <c r="K34" s="1">
        <v>4.4221000000000004</v>
      </c>
      <c r="L34" s="1">
        <f t="shared" si="3"/>
        <v>19.554968410000004</v>
      </c>
    </row>
    <row r="35" spans="1:12" x14ac:dyDescent="0.35">
      <c r="A35" s="1">
        <v>1.35E-2</v>
      </c>
      <c r="B35" s="1">
        <v>8.0402011000000009</v>
      </c>
      <c r="C35" s="1">
        <f t="shared" si="0"/>
        <v>64.644833728441228</v>
      </c>
      <c r="D35" s="1">
        <v>1.6999999999999999E-3</v>
      </c>
      <c r="E35" s="1">
        <v>7.83919604</v>
      </c>
      <c r="F35" s="1">
        <f t="shared" si="1"/>
        <v>61.452994553551683</v>
      </c>
      <c r="G35" s="1">
        <v>1.3</v>
      </c>
      <c r="H35" s="1">
        <v>4.0201000000000002</v>
      </c>
      <c r="I35" s="1">
        <f t="shared" si="2"/>
        <v>16.161204010000002</v>
      </c>
      <c r="J35" s="1">
        <v>0.26</v>
      </c>
      <c r="K35" s="1">
        <v>4.4221000000000004</v>
      </c>
      <c r="L35" s="1">
        <f t="shared" si="3"/>
        <v>19.554968410000004</v>
      </c>
    </row>
    <row r="36" spans="1:12" x14ac:dyDescent="0.35">
      <c r="A36" s="1">
        <v>1.4E-2</v>
      </c>
      <c r="B36" s="1">
        <v>8.0402011000000009</v>
      </c>
      <c r="C36" s="1">
        <f t="shared" si="0"/>
        <v>64.644833728441228</v>
      </c>
      <c r="D36" s="1">
        <v>1.75E-3</v>
      </c>
      <c r="E36" s="1">
        <v>8.2412060900000004</v>
      </c>
      <c r="F36" s="1">
        <f t="shared" si="1"/>
        <v>67.917477817853097</v>
      </c>
      <c r="G36" s="1">
        <v>1.35</v>
      </c>
      <c r="H36" s="1">
        <v>4.0201000000000002</v>
      </c>
      <c r="I36" s="1">
        <f t="shared" si="2"/>
        <v>16.161204010000002</v>
      </c>
      <c r="J36" s="1">
        <v>0.27</v>
      </c>
      <c r="K36" s="1">
        <v>4.8240999999999996</v>
      </c>
      <c r="L36" s="1">
        <f t="shared" si="3"/>
        <v>23.271940809999997</v>
      </c>
    </row>
    <row r="37" spans="1:12" x14ac:dyDescent="0.35">
      <c r="A37" s="1">
        <v>1.4500000000000001E-2</v>
      </c>
      <c r="B37" s="1">
        <v>8.0402011000000009</v>
      </c>
      <c r="C37" s="1">
        <f t="shared" si="0"/>
        <v>64.644833728441228</v>
      </c>
      <c r="D37" s="1">
        <v>1.8E-3</v>
      </c>
      <c r="E37" s="1">
        <v>7.6381910099999999</v>
      </c>
      <c r="F37" s="1">
        <f t="shared" si="1"/>
        <v>58.341961905244816</v>
      </c>
      <c r="G37" s="1">
        <v>1.4</v>
      </c>
      <c r="H37" s="1">
        <v>4.0201000000000002</v>
      </c>
      <c r="I37" s="1">
        <f t="shared" si="2"/>
        <v>16.161204010000002</v>
      </c>
      <c r="J37" s="1">
        <v>0.28000000000000003</v>
      </c>
      <c r="K37" s="1">
        <v>4.0201000000000002</v>
      </c>
      <c r="L37" s="1">
        <f t="shared" si="3"/>
        <v>16.161204010000002</v>
      </c>
    </row>
    <row r="38" spans="1:12" x14ac:dyDescent="0.35">
      <c r="A38" s="1">
        <v>1.4999999999999999E-2</v>
      </c>
      <c r="B38" s="1">
        <v>8.4422110999999997</v>
      </c>
      <c r="C38" s="1">
        <f t="shared" si="0"/>
        <v>71.270928256963202</v>
      </c>
      <c r="D38" s="1">
        <v>1.8500000000000001E-3</v>
      </c>
      <c r="E38" s="1">
        <v>8.0402010700000002</v>
      </c>
      <c r="F38" s="1">
        <f t="shared" si="1"/>
        <v>64.644833246029151</v>
      </c>
      <c r="G38" s="1">
        <v>1.45</v>
      </c>
      <c r="H38" s="1">
        <v>4.0201000000000002</v>
      </c>
      <c r="I38" s="1">
        <f t="shared" si="2"/>
        <v>16.161204010000002</v>
      </c>
      <c r="J38" s="1">
        <v>0.28999999999999998</v>
      </c>
      <c r="K38" s="1">
        <v>4.0201000000000002</v>
      </c>
      <c r="L38" s="1">
        <f t="shared" si="3"/>
        <v>16.161204010000002</v>
      </c>
    </row>
    <row r="39" spans="1:12" x14ac:dyDescent="0.35">
      <c r="A39" s="1">
        <v>1.55E-2</v>
      </c>
      <c r="B39" s="1">
        <v>8.6432161000000001</v>
      </c>
      <c r="C39" s="1">
        <f t="shared" si="0"/>
        <v>74.705184551299212</v>
      </c>
      <c r="D39" s="1">
        <v>1.9E-3</v>
      </c>
      <c r="E39" s="1">
        <v>8.6432161500000007</v>
      </c>
      <c r="F39" s="1">
        <f t="shared" si="1"/>
        <v>74.705185415620832</v>
      </c>
      <c r="G39" s="1">
        <v>1.5</v>
      </c>
      <c r="H39" s="1">
        <v>4.0201000000000002</v>
      </c>
      <c r="I39" s="1">
        <f t="shared" si="2"/>
        <v>16.161204010000002</v>
      </c>
      <c r="J39" s="1">
        <v>0.3</v>
      </c>
      <c r="K39" s="1">
        <v>3.6181000000000001</v>
      </c>
      <c r="L39" s="1">
        <f t="shared" si="3"/>
        <v>13.090647610000001</v>
      </c>
    </row>
    <row r="40" spans="1:12" x14ac:dyDescent="0.35">
      <c r="A40" s="1">
        <v>1.6E-2</v>
      </c>
      <c r="B40" s="1">
        <v>8.6432161000000001</v>
      </c>
      <c r="C40" s="1">
        <f t="shared" si="0"/>
        <v>74.705184551299212</v>
      </c>
      <c r="D40" s="1">
        <v>1.9499999999999999E-3</v>
      </c>
      <c r="E40" s="1">
        <v>7.83919604</v>
      </c>
      <c r="F40" s="1">
        <f t="shared" si="1"/>
        <v>61.452994553551683</v>
      </c>
      <c r="G40" s="1">
        <v>1.55</v>
      </c>
      <c r="H40" s="1">
        <v>4.0201000000000002</v>
      </c>
      <c r="I40" s="1">
        <f t="shared" si="2"/>
        <v>16.161204010000002</v>
      </c>
      <c r="J40" s="1">
        <v>0.31</v>
      </c>
      <c r="K40" s="1">
        <v>3.6181000000000001</v>
      </c>
      <c r="L40" s="1">
        <f t="shared" si="3"/>
        <v>13.090647610000001</v>
      </c>
    </row>
    <row r="41" spans="1:12" x14ac:dyDescent="0.35">
      <c r="A41" s="1">
        <v>1.6500000000000001E-2</v>
      </c>
      <c r="B41" s="1">
        <v>8.8442211999999998</v>
      </c>
      <c r="C41" s="1">
        <f t="shared" si="0"/>
        <v>78.22024863452944</v>
      </c>
      <c r="D41" s="1">
        <v>2E-3</v>
      </c>
      <c r="E41" s="1">
        <v>8.2412060900000004</v>
      </c>
      <c r="F41" s="1">
        <f t="shared" si="1"/>
        <v>67.917477817853097</v>
      </c>
      <c r="G41" s="1">
        <v>1.6</v>
      </c>
      <c r="H41" s="1">
        <v>4.0201000000000002</v>
      </c>
      <c r="I41" s="1">
        <f t="shared" si="2"/>
        <v>16.161204010000002</v>
      </c>
      <c r="J41" s="1">
        <v>0.32</v>
      </c>
      <c r="K41" s="1">
        <v>3.8191000000000002</v>
      </c>
      <c r="L41" s="1">
        <f t="shared" si="3"/>
        <v>14.585524810000001</v>
      </c>
    </row>
    <row r="42" spans="1:12" x14ac:dyDescent="0.35">
      <c r="A42" s="1">
        <v>1.7000000000000001E-2</v>
      </c>
      <c r="B42" s="1">
        <v>7.638191</v>
      </c>
      <c r="C42" s="1">
        <f t="shared" si="0"/>
        <v>58.341961752480998</v>
      </c>
      <c r="D42" s="1">
        <v>2.0500000000000002E-3</v>
      </c>
      <c r="E42" s="1">
        <v>7.6381910099999999</v>
      </c>
      <c r="F42" s="1">
        <f t="shared" si="1"/>
        <v>58.341961905244816</v>
      </c>
      <c r="G42" s="1">
        <v>1.65</v>
      </c>
      <c r="H42" s="1">
        <v>3.8191000000000002</v>
      </c>
      <c r="I42" s="1">
        <f t="shared" si="2"/>
        <v>14.585524810000001</v>
      </c>
      <c r="J42" s="1">
        <v>0.33</v>
      </c>
      <c r="K42" s="1">
        <v>3.6181000000000001</v>
      </c>
      <c r="L42" s="1">
        <f t="shared" si="3"/>
        <v>13.090647610000001</v>
      </c>
    </row>
    <row r="43" spans="1:12" x14ac:dyDescent="0.35">
      <c r="A43" s="1">
        <v>1.7500000000000002E-2</v>
      </c>
      <c r="B43" s="1">
        <v>7.638191</v>
      </c>
      <c r="C43" s="1">
        <f t="shared" si="0"/>
        <v>58.341961752480998</v>
      </c>
      <c r="D43" s="1">
        <v>2.0999999999999999E-3</v>
      </c>
      <c r="E43" s="1">
        <v>8.0402010700000002</v>
      </c>
      <c r="F43" s="1">
        <f t="shared" si="1"/>
        <v>64.644833246029151</v>
      </c>
      <c r="G43" s="1">
        <v>1.7</v>
      </c>
      <c r="H43" s="1">
        <v>3.61809</v>
      </c>
      <c r="I43" s="1">
        <f t="shared" si="2"/>
        <v>13.0905752481</v>
      </c>
      <c r="J43" s="1">
        <v>0.34</v>
      </c>
      <c r="K43" s="1">
        <v>3.8191000000000002</v>
      </c>
      <c r="L43" s="1">
        <f t="shared" si="3"/>
        <v>14.585524810000001</v>
      </c>
    </row>
    <row r="44" spans="1:12" x14ac:dyDescent="0.35">
      <c r="A44" s="1">
        <v>1.7999999999999999E-2</v>
      </c>
      <c r="B44" s="1">
        <v>8.0402011000000009</v>
      </c>
      <c r="C44" s="1">
        <f t="shared" si="0"/>
        <v>64.644833728441228</v>
      </c>
      <c r="D44" s="1">
        <v>2.15E-3</v>
      </c>
      <c r="E44" s="1">
        <v>7.4371859899999997</v>
      </c>
      <c r="F44" s="1">
        <f t="shared" si="1"/>
        <v>55.311735449852279</v>
      </c>
      <c r="G44" s="1">
        <v>1.75</v>
      </c>
      <c r="H44" s="1">
        <v>3.41709</v>
      </c>
      <c r="I44" s="1">
        <f t="shared" si="2"/>
        <v>11.6765040681</v>
      </c>
      <c r="J44" s="1">
        <v>0.35</v>
      </c>
      <c r="K44" s="1">
        <v>3.2161</v>
      </c>
      <c r="L44" s="1">
        <f t="shared" si="3"/>
        <v>10.34329921</v>
      </c>
    </row>
    <row r="45" spans="1:12" x14ac:dyDescent="0.35">
      <c r="A45" s="1">
        <v>1.8499999999999999E-2</v>
      </c>
      <c r="B45" s="1">
        <v>8.4422110999999997</v>
      </c>
      <c r="C45" s="1">
        <f t="shared" si="0"/>
        <v>71.270928256963202</v>
      </c>
      <c r="D45" s="1">
        <v>2.2000000000000001E-3</v>
      </c>
      <c r="E45" s="1">
        <v>7.6381910099999999</v>
      </c>
      <c r="F45" s="1">
        <f t="shared" si="1"/>
        <v>58.341961905244816</v>
      </c>
      <c r="G45" s="1">
        <v>1.8</v>
      </c>
      <c r="H45" s="1">
        <v>3.8191000000000002</v>
      </c>
      <c r="I45" s="1">
        <f t="shared" si="2"/>
        <v>14.585524810000001</v>
      </c>
      <c r="J45" s="1">
        <v>0.36</v>
      </c>
      <c r="K45" s="1">
        <v>3.4171</v>
      </c>
      <c r="L45" s="1">
        <f t="shared" si="3"/>
        <v>11.67657241</v>
      </c>
    </row>
    <row r="46" spans="1:12" x14ac:dyDescent="0.35">
      <c r="A46" s="1">
        <v>1.9E-2</v>
      </c>
      <c r="B46" s="1">
        <v>8.2412060999999994</v>
      </c>
      <c r="C46" s="1">
        <f t="shared" si="0"/>
        <v>67.917477982677198</v>
      </c>
      <c r="D46" s="1">
        <v>2.2499999999999998E-3</v>
      </c>
      <c r="E46" s="1">
        <v>8.2412060900000004</v>
      </c>
      <c r="F46" s="1">
        <f t="shared" si="1"/>
        <v>67.917477817853097</v>
      </c>
      <c r="G46" s="1">
        <v>1.85</v>
      </c>
      <c r="H46" s="1">
        <v>3.8191000000000002</v>
      </c>
      <c r="I46" s="1">
        <f t="shared" si="2"/>
        <v>14.585524810000001</v>
      </c>
      <c r="J46" s="1">
        <v>0.37</v>
      </c>
      <c r="K46" s="1">
        <v>3.4171</v>
      </c>
      <c r="L46" s="1">
        <f t="shared" si="3"/>
        <v>11.67657241</v>
      </c>
    </row>
    <row r="47" spans="1:12" x14ac:dyDescent="0.35">
      <c r="A47" s="1">
        <v>1.95E-2</v>
      </c>
      <c r="B47" s="1">
        <v>7.4371859999999996</v>
      </c>
      <c r="C47" s="1">
        <f t="shared" si="0"/>
        <v>55.311735598595995</v>
      </c>
      <c r="D47" s="1">
        <v>2.3E-3</v>
      </c>
      <c r="E47" s="1">
        <v>7.83919604</v>
      </c>
      <c r="F47" s="1">
        <f t="shared" si="1"/>
        <v>61.452994553551683</v>
      </c>
      <c r="G47" s="1">
        <v>1.9</v>
      </c>
      <c r="H47" s="1">
        <v>3.41709</v>
      </c>
      <c r="I47" s="1">
        <f t="shared" si="2"/>
        <v>11.6765040681</v>
      </c>
      <c r="J47" s="1">
        <v>0.38</v>
      </c>
      <c r="K47" s="1">
        <v>3.0150999999999999</v>
      </c>
      <c r="L47" s="1">
        <f t="shared" si="3"/>
        <v>9.0908280099999992</v>
      </c>
    </row>
    <row r="48" spans="1:12" x14ac:dyDescent="0.35">
      <c r="A48" s="1">
        <v>0.02</v>
      </c>
      <c r="B48" s="1">
        <v>7.638191</v>
      </c>
      <c r="C48" s="1">
        <f t="shared" si="0"/>
        <v>58.341961752480998</v>
      </c>
      <c r="D48" s="1">
        <v>2.3500000000000001E-3</v>
      </c>
      <c r="E48" s="1">
        <v>8.0402010700000002</v>
      </c>
      <c r="F48" s="1">
        <f t="shared" si="1"/>
        <v>64.644833246029151</v>
      </c>
      <c r="G48" s="1">
        <v>1.95</v>
      </c>
      <c r="H48" s="1">
        <v>3.41709</v>
      </c>
      <c r="I48" s="1">
        <f t="shared" si="2"/>
        <v>11.6765040681</v>
      </c>
      <c r="J48" s="1">
        <v>0.39</v>
      </c>
      <c r="K48" s="1">
        <v>3.0150999999999999</v>
      </c>
      <c r="L48" s="1">
        <f t="shared" si="3"/>
        <v>9.0908280099999992</v>
      </c>
    </row>
    <row r="49" spans="1:12" x14ac:dyDescent="0.35">
      <c r="A49" s="1">
        <v>2.0500000000000001E-2</v>
      </c>
      <c r="B49" s="1">
        <v>8.2412060999999994</v>
      </c>
      <c r="C49" s="1">
        <f t="shared" si="0"/>
        <v>67.917477982677198</v>
      </c>
      <c r="D49" s="1">
        <v>2.3999999999999998E-3</v>
      </c>
      <c r="E49" s="1">
        <v>7.4371859899999997</v>
      </c>
      <c r="F49" s="1">
        <f t="shared" si="1"/>
        <v>55.311735449852279</v>
      </c>
      <c r="G49" s="1">
        <v>2</v>
      </c>
      <c r="H49" s="1">
        <v>3.0150800000000002</v>
      </c>
      <c r="I49" s="1">
        <f t="shared" si="2"/>
        <v>9.0907074064000017</v>
      </c>
      <c r="J49" s="1">
        <v>0.4</v>
      </c>
      <c r="K49" s="1">
        <v>3.2161</v>
      </c>
      <c r="L49" s="1">
        <f t="shared" si="3"/>
        <v>10.34329921</v>
      </c>
    </row>
    <row r="50" spans="1:12" x14ac:dyDescent="0.35">
      <c r="A50" s="1">
        <v>2.1000000000000001E-2</v>
      </c>
      <c r="B50" s="1">
        <v>7.4371859999999996</v>
      </c>
      <c r="C50" s="1">
        <f t="shared" si="0"/>
        <v>55.311735598595995</v>
      </c>
      <c r="D50" s="1">
        <v>2.4499999999999999E-3</v>
      </c>
      <c r="E50" s="1">
        <v>7.83919604</v>
      </c>
      <c r="F50" s="1">
        <f t="shared" si="1"/>
        <v>61.452994553551683</v>
      </c>
      <c r="G50" s="1">
        <v>2.0499999999999998</v>
      </c>
      <c r="H50" s="1">
        <v>3.61809</v>
      </c>
      <c r="I50" s="1">
        <f t="shared" si="2"/>
        <v>13.0905752481</v>
      </c>
      <c r="J50" s="1">
        <v>0.41</v>
      </c>
      <c r="K50" s="1">
        <v>3.0150999999999999</v>
      </c>
      <c r="L50" s="1">
        <f t="shared" si="3"/>
        <v>9.0908280099999992</v>
      </c>
    </row>
    <row r="51" spans="1:12" x14ac:dyDescent="0.35">
      <c r="A51" s="1">
        <v>2.1499999999999998E-2</v>
      </c>
      <c r="B51" s="1">
        <v>7.4371859999999996</v>
      </c>
      <c r="C51" s="1">
        <f t="shared" si="0"/>
        <v>55.311735598595995</v>
      </c>
      <c r="D51" s="1">
        <v>2.5000000000000001E-3</v>
      </c>
      <c r="E51" s="1">
        <v>7.2361809600000004</v>
      </c>
      <c r="F51" s="1">
        <f t="shared" si="1"/>
        <v>52.362314885866525</v>
      </c>
      <c r="G51" s="1">
        <v>2.1</v>
      </c>
      <c r="H51" s="1">
        <v>3.41709</v>
      </c>
      <c r="I51" s="1">
        <f t="shared" si="2"/>
        <v>11.6765040681</v>
      </c>
      <c r="J51" s="1">
        <v>0.42</v>
      </c>
      <c r="K51" s="1">
        <v>2.8140999999999998</v>
      </c>
      <c r="L51" s="1">
        <f t="shared" si="3"/>
        <v>7.919158809999999</v>
      </c>
    </row>
    <row r="52" spans="1:12" x14ac:dyDescent="0.35">
      <c r="A52" s="1">
        <v>2.1999999999999999E-2</v>
      </c>
      <c r="B52" s="1">
        <v>7.8391960000000003</v>
      </c>
      <c r="C52" s="1">
        <f t="shared" si="0"/>
        <v>61.452993926416006</v>
      </c>
      <c r="D52" s="1">
        <v>2.5500000000000002E-3</v>
      </c>
      <c r="E52" s="1">
        <v>7.83919604</v>
      </c>
      <c r="F52" s="1">
        <f t="shared" si="1"/>
        <v>61.452994553551683</v>
      </c>
      <c r="G52" s="1">
        <v>2.15</v>
      </c>
      <c r="H52" s="1">
        <v>3.0150800000000002</v>
      </c>
      <c r="I52" s="1">
        <f t="shared" si="2"/>
        <v>9.0907074064000017</v>
      </c>
      <c r="J52" s="1">
        <v>0.43</v>
      </c>
      <c r="K52" s="1">
        <v>2.8140999999999998</v>
      </c>
      <c r="L52" s="1">
        <f t="shared" si="3"/>
        <v>7.919158809999999</v>
      </c>
    </row>
    <row r="53" spans="1:12" x14ac:dyDescent="0.35">
      <c r="A53" s="1">
        <v>2.2499999999999999E-2</v>
      </c>
      <c r="B53" s="1">
        <v>8.0402011000000009</v>
      </c>
      <c r="C53" s="1">
        <f t="shared" si="0"/>
        <v>64.644833728441228</v>
      </c>
      <c r="D53" s="1">
        <v>2.5999999999999999E-3</v>
      </c>
      <c r="E53" s="1">
        <v>8.2412060900000004</v>
      </c>
      <c r="F53" s="1">
        <f t="shared" si="1"/>
        <v>67.917477817853097</v>
      </c>
      <c r="G53" s="1">
        <v>2.2000000000000002</v>
      </c>
      <c r="H53" s="1">
        <v>3.41709</v>
      </c>
      <c r="I53" s="1">
        <f t="shared" si="2"/>
        <v>11.6765040681</v>
      </c>
      <c r="J53" s="1">
        <v>0.44</v>
      </c>
      <c r="K53" s="1">
        <v>2.6131000000000002</v>
      </c>
      <c r="L53" s="1">
        <f t="shared" si="3"/>
        <v>6.8282916100000008</v>
      </c>
    </row>
    <row r="54" spans="1:12" x14ac:dyDescent="0.35">
      <c r="A54" s="1">
        <v>2.3E-2</v>
      </c>
      <c r="B54" s="1">
        <v>8.4422110999999997</v>
      </c>
      <c r="C54" s="1">
        <f t="shared" si="0"/>
        <v>71.270928256963202</v>
      </c>
      <c r="D54" s="1">
        <v>2.65E-3</v>
      </c>
      <c r="E54" s="1">
        <v>7.6381910099999999</v>
      </c>
      <c r="F54" s="1">
        <f t="shared" si="1"/>
        <v>58.341961905244816</v>
      </c>
      <c r="G54" s="1">
        <v>2.25</v>
      </c>
      <c r="H54" s="1">
        <v>3.2160799999999998</v>
      </c>
      <c r="I54" s="1">
        <f t="shared" si="2"/>
        <v>10.3431705664</v>
      </c>
      <c r="J54" s="1">
        <v>0.45</v>
      </c>
      <c r="K54" s="1">
        <v>2.8140999999999998</v>
      </c>
      <c r="L54" s="1">
        <f t="shared" si="3"/>
        <v>7.919158809999999</v>
      </c>
    </row>
    <row r="55" spans="1:12" x14ac:dyDescent="0.35">
      <c r="A55" s="1">
        <v>2.35E-2</v>
      </c>
      <c r="B55" s="1">
        <v>7.2361810000000002</v>
      </c>
      <c r="C55" s="1">
        <f t="shared" si="0"/>
        <v>52.362315464761004</v>
      </c>
      <c r="D55" s="1">
        <v>2.7000000000000001E-3</v>
      </c>
      <c r="E55" s="1">
        <v>8.0402010700000002</v>
      </c>
      <c r="F55" s="1">
        <f t="shared" si="1"/>
        <v>64.644833246029151</v>
      </c>
      <c r="G55" s="1">
        <v>2.2999999999999998</v>
      </c>
      <c r="H55" s="1">
        <v>3.2160799999999998</v>
      </c>
      <c r="I55" s="1">
        <f t="shared" si="2"/>
        <v>10.3431705664</v>
      </c>
      <c r="J55" s="1">
        <v>0.46</v>
      </c>
      <c r="K55" s="1">
        <v>3.0150999999999999</v>
      </c>
      <c r="L55" s="1">
        <f t="shared" si="3"/>
        <v>9.0908280099999992</v>
      </c>
    </row>
    <row r="56" spans="1:12" x14ac:dyDescent="0.35">
      <c r="A56" s="1">
        <v>2.4E-2</v>
      </c>
      <c r="B56" s="1">
        <v>7.638191</v>
      </c>
      <c r="C56" s="1">
        <f t="shared" si="0"/>
        <v>58.341961752480998</v>
      </c>
      <c r="D56" s="1">
        <v>2.7499999999999998E-3</v>
      </c>
      <c r="E56" s="1">
        <v>7.4371859899999997</v>
      </c>
      <c r="F56" s="1">
        <f t="shared" si="1"/>
        <v>55.311735449852279</v>
      </c>
      <c r="G56" s="1">
        <v>2.35</v>
      </c>
      <c r="H56" s="1">
        <v>3.0150800000000002</v>
      </c>
      <c r="I56" s="1">
        <f t="shared" si="2"/>
        <v>9.0907074064000017</v>
      </c>
      <c r="J56" s="1">
        <v>0.47</v>
      </c>
      <c r="K56" s="1">
        <v>2.6131000000000002</v>
      </c>
      <c r="L56" s="1">
        <f t="shared" si="3"/>
        <v>6.8282916100000008</v>
      </c>
    </row>
    <row r="57" spans="1:12" x14ac:dyDescent="0.35">
      <c r="A57" s="1">
        <v>2.4500000000000001E-2</v>
      </c>
      <c r="B57" s="1">
        <v>7.8391960000000003</v>
      </c>
      <c r="C57" s="1">
        <f t="shared" si="0"/>
        <v>61.452993926416006</v>
      </c>
      <c r="D57" s="1">
        <v>2.8E-3</v>
      </c>
      <c r="E57" s="1">
        <v>8.0402010700000002</v>
      </c>
      <c r="F57" s="1">
        <f t="shared" si="1"/>
        <v>64.644833246029151</v>
      </c>
      <c r="G57" s="1">
        <v>2.4</v>
      </c>
      <c r="H57" s="1">
        <v>3.41709</v>
      </c>
      <c r="I57" s="1">
        <f t="shared" si="2"/>
        <v>11.6765040681</v>
      </c>
      <c r="J57" s="1">
        <v>0.48</v>
      </c>
      <c r="K57" s="1">
        <v>2.6131000000000002</v>
      </c>
      <c r="L57" s="1">
        <f t="shared" si="3"/>
        <v>6.8282916100000008</v>
      </c>
    </row>
    <row r="58" spans="1:12" x14ac:dyDescent="0.35">
      <c r="A58" s="1">
        <v>2.5000000000000001E-2</v>
      </c>
      <c r="B58" s="1">
        <v>7.8391960000000003</v>
      </c>
      <c r="C58" s="1">
        <f t="shared" si="0"/>
        <v>61.452993926416006</v>
      </c>
      <c r="D58" s="1">
        <v>2.8500000000000001E-3</v>
      </c>
      <c r="E58" s="1">
        <v>7.2361809600000004</v>
      </c>
      <c r="F58" s="1">
        <f t="shared" si="1"/>
        <v>52.362314885866525</v>
      </c>
      <c r="G58" s="1">
        <v>2.4500000000000002</v>
      </c>
      <c r="H58" s="1">
        <v>3.2160799999999998</v>
      </c>
      <c r="I58" s="1">
        <f t="shared" si="2"/>
        <v>10.3431705664</v>
      </c>
      <c r="J58" s="1">
        <v>0.49</v>
      </c>
      <c r="K58" s="1">
        <v>2.6131000000000002</v>
      </c>
      <c r="L58" s="1">
        <f t="shared" si="3"/>
        <v>6.8282916100000008</v>
      </c>
    </row>
    <row r="59" spans="1:12" x14ac:dyDescent="0.35">
      <c r="A59" s="1">
        <v>2.5499999999999998E-2</v>
      </c>
      <c r="B59" s="1">
        <v>7.0351758999999996</v>
      </c>
      <c r="C59" s="1">
        <f t="shared" si="0"/>
        <v>49.493699943940804</v>
      </c>
      <c r="D59" s="1">
        <v>2.8999999999999998E-3</v>
      </c>
      <c r="E59" s="1">
        <v>7.83919604</v>
      </c>
      <c r="F59" s="1">
        <f t="shared" si="1"/>
        <v>61.452994553551683</v>
      </c>
      <c r="G59" s="1">
        <v>2.5</v>
      </c>
      <c r="H59" s="1">
        <v>3.2160799999999998</v>
      </c>
      <c r="I59" s="1">
        <f t="shared" si="2"/>
        <v>10.3431705664</v>
      </c>
      <c r="J59" s="1">
        <v>0.5</v>
      </c>
      <c r="K59" s="1">
        <v>2.6131000000000002</v>
      </c>
      <c r="L59" s="1">
        <f t="shared" si="3"/>
        <v>6.8282916100000008</v>
      </c>
    </row>
    <row r="60" spans="1:12" x14ac:dyDescent="0.35">
      <c r="A60" s="1">
        <v>2.5999999999999999E-2</v>
      </c>
      <c r="B60" s="1">
        <v>7.2361810000000002</v>
      </c>
      <c r="C60" s="1">
        <f t="shared" si="0"/>
        <v>52.362315464761004</v>
      </c>
      <c r="D60" s="1">
        <v>2.9499999999999999E-3</v>
      </c>
      <c r="E60" s="1">
        <v>7.2361809600000004</v>
      </c>
      <c r="F60" s="1">
        <f t="shared" si="1"/>
        <v>52.362314885866525</v>
      </c>
      <c r="G60" s="1">
        <v>2.5499999999999998</v>
      </c>
      <c r="H60" s="1">
        <v>3.61809</v>
      </c>
      <c r="I60" s="1">
        <f t="shared" si="2"/>
        <v>13.0905752481</v>
      </c>
      <c r="J60" s="1">
        <v>0.51</v>
      </c>
      <c r="K60" s="1">
        <v>2.4121000000000001</v>
      </c>
      <c r="L60" s="1">
        <f t="shared" si="3"/>
        <v>5.8182264100000003</v>
      </c>
    </row>
    <row r="61" spans="1:12" x14ac:dyDescent="0.35">
      <c r="A61" s="1">
        <v>2.6499999999999999E-2</v>
      </c>
      <c r="B61" s="1">
        <v>7.4371859999999996</v>
      </c>
      <c r="C61" s="1">
        <f t="shared" si="0"/>
        <v>55.311735598595995</v>
      </c>
      <c r="D61" s="1">
        <v>3.0000000000000001E-3</v>
      </c>
      <c r="E61" s="1">
        <v>7.6381910099999999</v>
      </c>
      <c r="F61" s="1">
        <f t="shared" si="1"/>
        <v>58.341961905244816</v>
      </c>
      <c r="G61" s="1">
        <v>2.6</v>
      </c>
      <c r="H61" s="1">
        <v>3.2160799999999998</v>
      </c>
      <c r="I61" s="1">
        <f t="shared" si="2"/>
        <v>10.3431705664</v>
      </c>
      <c r="J61" s="1">
        <v>0.52</v>
      </c>
      <c r="K61" s="1">
        <v>2.4121000000000001</v>
      </c>
      <c r="L61" s="1">
        <f t="shared" si="3"/>
        <v>5.8182264100000003</v>
      </c>
    </row>
    <row r="62" spans="1:12" x14ac:dyDescent="0.35">
      <c r="A62" s="1">
        <v>2.7E-2</v>
      </c>
      <c r="B62" s="1">
        <v>7.8391960000000003</v>
      </c>
      <c r="C62" s="1">
        <f t="shared" si="0"/>
        <v>61.452993926416006</v>
      </c>
      <c r="D62" s="1">
        <v>3.0500000000000002E-3</v>
      </c>
      <c r="E62" s="1">
        <v>8.2412060900000004</v>
      </c>
      <c r="F62" s="1">
        <f t="shared" si="1"/>
        <v>67.917477817853097</v>
      </c>
      <c r="G62" s="1">
        <v>2.65</v>
      </c>
      <c r="H62" s="1">
        <v>3.2160799999999998</v>
      </c>
      <c r="I62" s="1">
        <f t="shared" si="2"/>
        <v>10.3431705664</v>
      </c>
      <c r="J62" s="1">
        <v>0.53</v>
      </c>
      <c r="K62" s="1">
        <v>2.4121000000000001</v>
      </c>
      <c r="L62" s="1">
        <f t="shared" si="3"/>
        <v>5.8182264100000003</v>
      </c>
    </row>
    <row r="63" spans="1:12" x14ac:dyDescent="0.35">
      <c r="A63" s="1">
        <v>2.75E-2</v>
      </c>
      <c r="B63" s="1">
        <v>8.0402011000000009</v>
      </c>
      <c r="C63" s="1">
        <f t="shared" si="0"/>
        <v>64.644833728441228</v>
      </c>
      <c r="D63" s="1">
        <v>3.0999999999999999E-3</v>
      </c>
      <c r="E63" s="1">
        <v>7.6381910099999999</v>
      </c>
      <c r="F63" s="1">
        <f t="shared" si="1"/>
        <v>58.341961905244816</v>
      </c>
      <c r="G63" s="1">
        <v>2.7</v>
      </c>
      <c r="H63" s="1">
        <v>3.2160799999999998</v>
      </c>
      <c r="I63" s="1">
        <f t="shared" si="2"/>
        <v>10.3431705664</v>
      </c>
      <c r="J63" s="1">
        <v>0.54</v>
      </c>
      <c r="K63" s="1">
        <v>2.6131000000000002</v>
      </c>
      <c r="L63" s="1">
        <f t="shared" si="3"/>
        <v>6.8282916100000008</v>
      </c>
    </row>
    <row r="64" spans="1:12" x14ac:dyDescent="0.35">
      <c r="A64" s="1">
        <v>2.8000000000000001E-2</v>
      </c>
      <c r="B64" s="1">
        <v>7.0351758999999996</v>
      </c>
      <c r="C64" s="1">
        <f t="shared" si="0"/>
        <v>49.493699943940804</v>
      </c>
      <c r="D64" s="1">
        <v>3.15E-3</v>
      </c>
      <c r="E64" s="1">
        <v>8.0402010700000002</v>
      </c>
      <c r="F64" s="1">
        <f t="shared" si="1"/>
        <v>64.644833246029151</v>
      </c>
      <c r="G64" s="1">
        <v>2.75</v>
      </c>
      <c r="H64" s="1">
        <v>3.2160799999999998</v>
      </c>
      <c r="I64" s="1">
        <f t="shared" si="2"/>
        <v>10.3431705664</v>
      </c>
      <c r="J64" s="1">
        <v>0.55000000000000004</v>
      </c>
      <c r="K64" s="1">
        <v>2.6131000000000002</v>
      </c>
      <c r="L64" s="1">
        <f t="shared" si="3"/>
        <v>6.8282916100000008</v>
      </c>
    </row>
    <row r="65" spans="1:12" x14ac:dyDescent="0.35">
      <c r="A65" s="1">
        <v>2.8500000000000001E-2</v>
      </c>
      <c r="B65" s="1">
        <v>7.2361810000000002</v>
      </c>
      <c r="C65" s="1">
        <f t="shared" si="0"/>
        <v>52.362315464761004</v>
      </c>
      <c r="D65" s="1">
        <v>3.2000000000000002E-3</v>
      </c>
      <c r="E65" s="1">
        <v>7.2361809600000004</v>
      </c>
      <c r="F65" s="1">
        <f t="shared" si="1"/>
        <v>52.362314885866525</v>
      </c>
      <c r="G65" s="1">
        <v>2.8</v>
      </c>
      <c r="H65" s="1">
        <v>3.2160799999999998</v>
      </c>
      <c r="I65" s="1">
        <f t="shared" si="2"/>
        <v>10.3431705664</v>
      </c>
      <c r="J65" s="1">
        <v>0.56000000000000005</v>
      </c>
      <c r="K65" s="1">
        <v>2.6131000000000002</v>
      </c>
      <c r="L65" s="1">
        <f t="shared" si="3"/>
        <v>6.8282916100000008</v>
      </c>
    </row>
    <row r="66" spans="1:12" x14ac:dyDescent="0.35">
      <c r="A66" s="1">
        <v>2.9000000000000001E-2</v>
      </c>
      <c r="B66" s="1">
        <v>7.638191</v>
      </c>
      <c r="C66" s="1">
        <f t="shared" si="0"/>
        <v>58.341961752480998</v>
      </c>
      <c r="D66" s="1">
        <v>3.2499999999999999E-3</v>
      </c>
      <c r="E66" s="1">
        <v>7.83919604</v>
      </c>
      <c r="F66" s="1">
        <f t="shared" si="1"/>
        <v>61.452994553551683</v>
      </c>
      <c r="G66" s="1">
        <v>2.85</v>
      </c>
      <c r="H66" s="1">
        <v>3.61809</v>
      </c>
      <c r="I66" s="1">
        <f t="shared" si="2"/>
        <v>13.0905752481</v>
      </c>
      <c r="J66" s="1">
        <v>0.56999999999999995</v>
      </c>
      <c r="K66" s="1">
        <v>2.2111000000000001</v>
      </c>
      <c r="L66" s="1">
        <f t="shared" si="3"/>
        <v>4.88896321</v>
      </c>
    </row>
    <row r="67" spans="1:12" x14ac:dyDescent="0.35">
      <c r="A67" s="1">
        <v>2.9499999999999998E-2</v>
      </c>
      <c r="B67" s="1">
        <v>8.0402011000000009</v>
      </c>
      <c r="C67" s="1">
        <f t="shared" si="0"/>
        <v>64.644833728441228</v>
      </c>
      <c r="D67" s="1">
        <v>3.3E-3</v>
      </c>
      <c r="E67" s="1">
        <v>7.2361809600000004</v>
      </c>
      <c r="F67" s="1">
        <f t="shared" si="1"/>
        <v>52.362314885866525</v>
      </c>
      <c r="G67" s="1">
        <v>2.9</v>
      </c>
      <c r="H67" s="1">
        <v>3.2160799999999998</v>
      </c>
      <c r="I67" s="1">
        <f t="shared" si="2"/>
        <v>10.3431705664</v>
      </c>
      <c r="J67" s="1">
        <v>0.57999999999999996</v>
      </c>
      <c r="K67" s="1">
        <v>2.2111000000000001</v>
      </c>
      <c r="L67" s="1">
        <f t="shared" si="3"/>
        <v>4.88896321</v>
      </c>
    </row>
    <row r="68" spans="1:12" x14ac:dyDescent="0.35">
      <c r="A68" s="1">
        <v>0.03</v>
      </c>
      <c r="B68" s="1">
        <v>6.8341709000000002</v>
      </c>
      <c r="C68" s="1">
        <f t="shared" si="0"/>
        <v>46.705891890406811</v>
      </c>
      <c r="D68" s="1">
        <v>3.3500000000000001E-3</v>
      </c>
      <c r="E68" s="1">
        <v>7.6381910099999999</v>
      </c>
      <c r="F68" s="1">
        <f t="shared" si="1"/>
        <v>58.341961905244816</v>
      </c>
      <c r="G68" s="1">
        <v>2.95</v>
      </c>
      <c r="H68" s="1">
        <v>3.2160799999999998</v>
      </c>
      <c r="I68" s="1">
        <f t="shared" si="2"/>
        <v>10.3431705664</v>
      </c>
      <c r="J68" s="1">
        <v>0.59</v>
      </c>
      <c r="K68" s="1">
        <v>2.4121000000000001</v>
      </c>
      <c r="L68" s="1">
        <f t="shared" si="3"/>
        <v>5.8182264100000003</v>
      </c>
    </row>
    <row r="69" spans="1:12" x14ac:dyDescent="0.35">
      <c r="A69" s="1">
        <v>3.0499999999999999E-2</v>
      </c>
      <c r="B69" s="1">
        <v>7.4371859999999996</v>
      </c>
      <c r="C69" s="1">
        <f t="shared" si="0"/>
        <v>55.311735598595995</v>
      </c>
      <c r="D69" s="1">
        <v>3.3999999999999998E-3</v>
      </c>
      <c r="E69" s="1">
        <v>7.2361809600000004</v>
      </c>
      <c r="F69" s="1">
        <f t="shared" si="1"/>
        <v>52.362314885866525</v>
      </c>
      <c r="G69" s="1">
        <v>3</v>
      </c>
      <c r="H69" s="1">
        <v>3.2160799999999998</v>
      </c>
      <c r="I69" s="1">
        <f t="shared" si="2"/>
        <v>10.3431705664</v>
      </c>
      <c r="J69" s="1">
        <v>0.6</v>
      </c>
      <c r="K69" s="1">
        <v>2.4121000000000001</v>
      </c>
      <c r="L69" s="1">
        <f t="shared" si="3"/>
        <v>5.8182264100000003</v>
      </c>
    </row>
    <row r="70" spans="1:12" x14ac:dyDescent="0.35">
      <c r="A70" s="1">
        <v>3.1E-2</v>
      </c>
      <c r="B70" s="1">
        <v>7.638191</v>
      </c>
      <c r="C70" s="1">
        <f t="shared" si="0"/>
        <v>58.341961752480998</v>
      </c>
      <c r="D70" s="1">
        <v>3.4499999999999999E-3</v>
      </c>
      <c r="E70" s="1">
        <v>8.0402010700000002</v>
      </c>
      <c r="F70" s="1">
        <f t="shared" si="1"/>
        <v>64.644833246029151</v>
      </c>
      <c r="G70" s="1">
        <v>3.05</v>
      </c>
      <c r="H70" s="1">
        <v>3.2160799999999998</v>
      </c>
      <c r="I70" s="1">
        <f t="shared" si="2"/>
        <v>10.3431705664</v>
      </c>
      <c r="J70" s="1">
        <v>0.61</v>
      </c>
      <c r="K70" s="1">
        <v>2.2111000000000001</v>
      </c>
      <c r="L70" s="1">
        <f t="shared" si="3"/>
        <v>4.88896321</v>
      </c>
    </row>
    <row r="71" spans="1:12" x14ac:dyDescent="0.35">
      <c r="A71" s="1">
        <v>3.15E-2</v>
      </c>
      <c r="B71" s="1">
        <v>6.6331658999999998</v>
      </c>
      <c r="C71" s="1">
        <f t="shared" si="0"/>
        <v>43.998889856922808</v>
      </c>
      <c r="D71" s="1">
        <v>3.5000000000000001E-3</v>
      </c>
      <c r="E71" s="1">
        <v>7.2361809600000004</v>
      </c>
      <c r="F71" s="1">
        <f t="shared" si="1"/>
        <v>52.362314885866525</v>
      </c>
      <c r="G71" s="1">
        <v>3.1</v>
      </c>
      <c r="H71" s="1">
        <v>3.41709</v>
      </c>
      <c r="I71" s="1">
        <f t="shared" si="2"/>
        <v>11.6765040681</v>
      </c>
      <c r="J71" s="1">
        <v>0.62</v>
      </c>
      <c r="K71" s="1">
        <v>2.4121000000000001</v>
      </c>
      <c r="L71" s="1">
        <f t="shared" si="3"/>
        <v>5.8182264100000003</v>
      </c>
    </row>
    <row r="72" spans="1:12" x14ac:dyDescent="0.35">
      <c r="A72" s="1">
        <v>3.2000000000000001E-2</v>
      </c>
      <c r="B72" s="1">
        <v>6.8341709000000002</v>
      </c>
      <c r="C72" s="1">
        <f t="shared" si="0"/>
        <v>46.705891890406811</v>
      </c>
      <c r="D72" s="1">
        <v>3.5500000000000002E-3</v>
      </c>
      <c r="E72" s="1">
        <v>7.6381910099999999</v>
      </c>
      <c r="F72" s="1">
        <f t="shared" si="1"/>
        <v>58.341961905244816</v>
      </c>
      <c r="G72" s="1">
        <v>3.15</v>
      </c>
      <c r="H72" s="1">
        <v>3.2160799999999998</v>
      </c>
      <c r="I72" s="1">
        <f t="shared" si="2"/>
        <v>10.3431705664</v>
      </c>
      <c r="J72" s="1">
        <v>0.63</v>
      </c>
      <c r="K72" s="1">
        <v>2.6131000000000002</v>
      </c>
      <c r="L72" s="1">
        <f t="shared" si="3"/>
        <v>6.8282916100000008</v>
      </c>
    </row>
    <row r="73" spans="1:12" x14ac:dyDescent="0.35">
      <c r="A73" s="1">
        <v>3.2500000000000001E-2</v>
      </c>
      <c r="B73" s="1">
        <v>7.4371859999999996</v>
      </c>
      <c r="C73" s="1">
        <f t="shared" si="0"/>
        <v>55.311735598595995</v>
      </c>
      <c r="D73" s="1">
        <v>3.5999999999999999E-3</v>
      </c>
      <c r="E73" s="1">
        <v>8.0402010700000002</v>
      </c>
      <c r="F73" s="1">
        <f t="shared" si="1"/>
        <v>64.644833246029151</v>
      </c>
      <c r="G73" s="1">
        <v>3.2</v>
      </c>
      <c r="H73" s="1">
        <v>3.2160799999999998</v>
      </c>
      <c r="I73" s="1">
        <f t="shared" si="2"/>
        <v>10.3431705664</v>
      </c>
      <c r="J73" s="1">
        <v>0.64</v>
      </c>
      <c r="K73" s="1">
        <v>2.2111000000000001</v>
      </c>
      <c r="L73" s="1">
        <f t="shared" si="3"/>
        <v>4.88896321</v>
      </c>
    </row>
    <row r="74" spans="1:12" x14ac:dyDescent="0.35">
      <c r="A74" s="1">
        <v>3.3000000000000002E-2</v>
      </c>
      <c r="B74" s="1">
        <v>7.638191</v>
      </c>
      <c r="C74" s="1">
        <f t="shared" ref="C74:C116" si="4">B74^2</f>
        <v>58.341961752480998</v>
      </c>
      <c r="D74" s="1">
        <v>3.65E-3</v>
      </c>
      <c r="E74" s="1">
        <v>7.4371859899999997</v>
      </c>
      <c r="F74" s="1">
        <f t="shared" ref="F74:F137" si="5">E74^2</f>
        <v>55.311735449852279</v>
      </c>
      <c r="G74" s="1">
        <v>3.25</v>
      </c>
      <c r="H74" s="1">
        <v>3.2160799999999998</v>
      </c>
      <c r="I74" s="1">
        <f t="shared" ref="I74:I116" si="6">H74^2</f>
        <v>10.3431705664</v>
      </c>
      <c r="J74" s="1">
        <v>0.65</v>
      </c>
      <c r="K74" s="1">
        <v>2.0101</v>
      </c>
      <c r="L74" s="1">
        <f t="shared" ref="L74:L120" si="7">K74^2</f>
        <v>4.04050201</v>
      </c>
    </row>
    <row r="75" spans="1:12" x14ac:dyDescent="0.35">
      <c r="A75" s="1">
        <v>3.3500000000000002E-2</v>
      </c>
      <c r="B75" s="1">
        <v>6.8341709000000002</v>
      </c>
      <c r="C75" s="1">
        <f t="shared" si="4"/>
        <v>46.705891890406811</v>
      </c>
      <c r="D75" s="1">
        <v>3.7000000000000002E-3</v>
      </c>
      <c r="E75" s="1">
        <v>8.2412060900000004</v>
      </c>
      <c r="F75" s="1">
        <f t="shared" si="5"/>
        <v>67.917477817853097</v>
      </c>
      <c r="G75" s="1">
        <v>3.3</v>
      </c>
      <c r="H75" s="1">
        <v>3.41709</v>
      </c>
      <c r="I75" s="1">
        <f t="shared" si="6"/>
        <v>11.6765040681</v>
      </c>
      <c r="J75" s="1">
        <v>0.66</v>
      </c>
      <c r="K75" s="1">
        <v>2.0101</v>
      </c>
      <c r="L75" s="1">
        <f t="shared" si="7"/>
        <v>4.04050201</v>
      </c>
    </row>
    <row r="76" spans="1:12" x14ac:dyDescent="0.35">
      <c r="A76" s="1">
        <v>3.4000000000000002E-2</v>
      </c>
      <c r="B76" s="1">
        <v>7.0351758999999996</v>
      </c>
      <c r="C76" s="1">
        <f t="shared" si="4"/>
        <v>49.493699943940804</v>
      </c>
      <c r="D76" s="1">
        <v>3.7499999999999999E-3</v>
      </c>
      <c r="E76" s="1">
        <v>7.4371859899999997</v>
      </c>
      <c r="F76" s="1">
        <f t="shared" si="5"/>
        <v>55.311735449852279</v>
      </c>
      <c r="G76" s="1">
        <v>3.35</v>
      </c>
      <c r="H76" s="1">
        <v>3.41709</v>
      </c>
      <c r="I76" s="1">
        <f t="shared" si="6"/>
        <v>11.6765040681</v>
      </c>
      <c r="J76" s="1">
        <v>0.67</v>
      </c>
      <c r="K76" s="1">
        <v>2.4121000000000001</v>
      </c>
      <c r="L76" s="1">
        <f t="shared" si="7"/>
        <v>5.8182264100000003</v>
      </c>
    </row>
    <row r="77" spans="1:12" x14ac:dyDescent="0.35">
      <c r="A77" s="1">
        <v>3.4500000000000003E-2</v>
      </c>
      <c r="B77" s="1">
        <v>7.4371859999999996</v>
      </c>
      <c r="C77" s="1">
        <f t="shared" si="4"/>
        <v>55.311735598595995</v>
      </c>
      <c r="D77" s="1">
        <v>3.8E-3</v>
      </c>
      <c r="E77" s="1">
        <v>7.6381910099999999</v>
      </c>
      <c r="F77" s="1">
        <f t="shared" si="5"/>
        <v>58.341961905244816</v>
      </c>
      <c r="G77" s="1">
        <v>3.4</v>
      </c>
      <c r="H77" s="1">
        <v>3.0150800000000002</v>
      </c>
      <c r="I77" s="1">
        <f t="shared" si="6"/>
        <v>9.0907074064000017</v>
      </c>
      <c r="J77" s="1">
        <v>0.68</v>
      </c>
      <c r="K77" s="1">
        <v>2.0101</v>
      </c>
      <c r="L77" s="1">
        <f t="shared" si="7"/>
        <v>4.04050201</v>
      </c>
    </row>
    <row r="78" spans="1:12" x14ac:dyDescent="0.35">
      <c r="A78" s="1">
        <v>3.5000000000000003E-2</v>
      </c>
      <c r="B78" s="1">
        <v>6.8341709000000002</v>
      </c>
      <c r="C78" s="1">
        <f t="shared" si="4"/>
        <v>46.705891890406811</v>
      </c>
      <c r="D78" s="1">
        <v>3.8500000000000001E-3</v>
      </c>
      <c r="E78" s="1">
        <v>7.2361809600000004</v>
      </c>
      <c r="F78" s="1">
        <f t="shared" si="5"/>
        <v>52.362314885866525</v>
      </c>
      <c r="G78" s="1">
        <v>3.45</v>
      </c>
      <c r="H78" s="1">
        <v>3.2160799999999998</v>
      </c>
      <c r="I78" s="1">
        <f t="shared" si="6"/>
        <v>10.3431705664</v>
      </c>
      <c r="J78" s="1">
        <v>0.69</v>
      </c>
      <c r="K78" s="1">
        <v>2.0101</v>
      </c>
      <c r="L78" s="1">
        <f t="shared" si="7"/>
        <v>4.04050201</v>
      </c>
    </row>
    <row r="79" spans="1:12" x14ac:dyDescent="0.35">
      <c r="A79" s="1">
        <v>3.5499999999999997E-2</v>
      </c>
      <c r="B79" s="1">
        <v>7.0351758999999996</v>
      </c>
      <c r="C79" s="1">
        <f t="shared" si="4"/>
        <v>49.493699943940804</v>
      </c>
      <c r="D79" s="1">
        <v>3.8999999999999998E-3</v>
      </c>
      <c r="E79" s="1">
        <v>7.83919604</v>
      </c>
      <c r="F79" s="1">
        <f t="shared" si="5"/>
        <v>61.452994553551683</v>
      </c>
      <c r="G79" s="1">
        <v>3.5</v>
      </c>
      <c r="H79" s="1">
        <v>3.61809</v>
      </c>
      <c r="I79" s="1">
        <f t="shared" si="6"/>
        <v>13.0905752481</v>
      </c>
      <c r="J79" s="1">
        <v>0.7</v>
      </c>
      <c r="K79" s="1">
        <v>1.8089999999999999</v>
      </c>
      <c r="L79" s="1">
        <f t="shared" si="7"/>
        <v>3.272481</v>
      </c>
    </row>
    <row r="80" spans="1:12" x14ac:dyDescent="0.35">
      <c r="A80" s="1">
        <v>3.5999999999999997E-2</v>
      </c>
      <c r="B80" s="1">
        <v>7.2361810000000002</v>
      </c>
      <c r="C80" s="1">
        <f t="shared" si="4"/>
        <v>52.362315464761004</v>
      </c>
      <c r="D80" s="1">
        <v>3.9500000000000004E-3</v>
      </c>
      <c r="E80" s="1">
        <v>7.2361809600000004</v>
      </c>
      <c r="F80" s="1">
        <f t="shared" si="5"/>
        <v>52.362314885866525</v>
      </c>
      <c r="G80" s="1">
        <v>3.55</v>
      </c>
      <c r="H80" s="1">
        <v>3.41709</v>
      </c>
      <c r="I80" s="1">
        <f t="shared" si="6"/>
        <v>11.6765040681</v>
      </c>
      <c r="J80" s="1">
        <v>0.71</v>
      </c>
      <c r="K80" s="1">
        <v>2.0101</v>
      </c>
      <c r="L80" s="1">
        <f t="shared" si="7"/>
        <v>4.04050201</v>
      </c>
    </row>
    <row r="81" spans="1:12" x14ac:dyDescent="0.35">
      <c r="A81" s="1">
        <v>3.6499999999999998E-2</v>
      </c>
      <c r="B81" s="1">
        <v>6.6331658999999998</v>
      </c>
      <c r="C81" s="1">
        <f t="shared" si="4"/>
        <v>43.998889856922808</v>
      </c>
      <c r="D81" s="1">
        <v>4.0000000000000001E-3</v>
      </c>
      <c r="E81" s="1">
        <v>7.83919604</v>
      </c>
      <c r="F81" s="1">
        <f t="shared" si="5"/>
        <v>61.452994553551683</v>
      </c>
      <c r="G81" s="1">
        <v>3.6</v>
      </c>
      <c r="H81" s="1">
        <v>3.41709</v>
      </c>
      <c r="I81" s="1">
        <f t="shared" si="6"/>
        <v>11.6765040681</v>
      </c>
      <c r="J81" s="1">
        <v>0.72</v>
      </c>
      <c r="K81" s="1">
        <v>2.0101</v>
      </c>
      <c r="L81" s="1">
        <f t="shared" si="7"/>
        <v>4.04050201</v>
      </c>
    </row>
    <row r="82" spans="1:12" x14ac:dyDescent="0.35">
      <c r="A82" s="1">
        <v>3.6999999999999998E-2</v>
      </c>
      <c r="B82" s="1">
        <v>6.8341709000000002</v>
      </c>
      <c r="C82" s="1">
        <f t="shared" si="4"/>
        <v>46.705891890406811</v>
      </c>
      <c r="D82" s="1">
        <v>4.0499999999999998E-3</v>
      </c>
      <c r="E82" s="1">
        <v>7.0351759300000003</v>
      </c>
      <c r="F82" s="1">
        <f t="shared" si="5"/>
        <v>49.493700366051371</v>
      </c>
      <c r="G82" s="1">
        <v>3.65</v>
      </c>
      <c r="H82" s="1">
        <v>3.0150800000000002</v>
      </c>
      <c r="I82" s="1">
        <f t="shared" si="6"/>
        <v>9.0907074064000017</v>
      </c>
      <c r="J82" s="1">
        <v>0.73</v>
      </c>
      <c r="K82" s="1">
        <v>2.0101</v>
      </c>
      <c r="L82" s="1">
        <f t="shared" si="7"/>
        <v>4.04050201</v>
      </c>
    </row>
    <row r="83" spans="1:12" x14ac:dyDescent="0.35">
      <c r="A83" s="1">
        <v>3.7499999999999999E-2</v>
      </c>
      <c r="B83" s="1">
        <v>7.2361810000000002</v>
      </c>
      <c r="C83" s="1">
        <f t="shared" si="4"/>
        <v>52.362315464761004</v>
      </c>
      <c r="D83" s="1">
        <v>4.1000000000000003E-3</v>
      </c>
      <c r="E83" s="1">
        <v>7.6381910099999999</v>
      </c>
      <c r="F83" s="1">
        <f t="shared" si="5"/>
        <v>58.341961905244816</v>
      </c>
      <c r="G83" s="1">
        <v>3.7</v>
      </c>
      <c r="H83" s="1">
        <v>3.2160799999999998</v>
      </c>
      <c r="I83" s="1">
        <f t="shared" si="6"/>
        <v>10.3431705664</v>
      </c>
      <c r="J83" s="1">
        <v>0.74</v>
      </c>
      <c r="K83" s="1">
        <v>2.0101</v>
      </c>
      <c r="L83" s="1">
        <f t="shared" si="7"/>
        <v>4.04050201</v>
      </c>
    </row>
    <row r="84" spans="1:12" x14ac:dyDescent="0.35">
      <c r="A84" s="1">
        <v>3.7999999999999999E-2</v>
      </c>
      <c r="B84" s="1">
        <v>6.6331658999999998</v>
      </c>
      <c r="C84" s="1">
        <f t="shared" si="4"/>
        <v>43.998889856922808</v>
      </c>
      <c r="D84" s="1">
        <v>4.15E-3</v>
      </c>
      <c r="E84" s="1">
        <v>7.0351759300000003</v>
      </c>
      <c r="F84" s="1">
        <f t="shared" si="5"/>
        <v>49.493700366051371</v>
      </c>
      <c r="G84" s="1">
        <v>3.75</v>
      </c>
      <c r="H84" s="1">
        <v>3.2160799999999998</v>
      </c>
      <c r="I84" s="1">
        <f t="shared" si="6"/>
        <v>10.3431705664</v>
      </c>
      <c r="J84" s="1">
        <v>0.75</v>
      </c>
      <c r="K84" s="1">
        <v>2.0101</v>
      </c>
      <c r="L84" s="1">
        <f t="shared" si="7"/>
        <v>4.04050201</v>
      </c>
    </row>
    <row r="85" spans="1:12" x14ac:dyDescent="0.35">
      <c r="A85" s="1">
        <v>3.85E-2</v>
      </c>
      <c r="B85" s="1">
        <v>6.8341709000000002</v>
      </c>
      <c r="C85" s="1">
        <f t="shared" si="4"/>
        <v>46.705891890406811</v>
      </c>
      <c r="D85" s="1">
        <v>4.1999999999999997E-3</v>
      </c>
      <c r="E85" s="1">
        <v>7.4371859899999997</v>
      </c>
      <c r="F85" s="1">
        <f t="shared" si="5"/>
        <v>55.311735449852279</v>
      </c>
      <c r="G85" s="1">
        <v>3.8</v>
      </c>
      <c r="H85" s="1">
        <v>3.0150800000000002</v>
      </c>
      <c r="I85" s="1">
        <f t="shared" si="6"/>
        <v>9.0907074064000017</v>
      </c>
      <c r="J85" s="1">
        <v>0.76</v>
      </c>
      <c r="K85" s="1">
        <v>1.8089999999999999</v>
      </c>
      <c r="L85" s="1">
        <f t="shared" si="7"/>
        <v>3.272481</v>
      </c>
    </row>
    <row r="86" spans="1:12" x14ac:dyDescent="0.35">
      <c r="A86" s="1">
        <v>3.9E-2</v>
      </c>
      <c r="B86" s="1">
        <v>7.2361810000000002</v>
      </c>
      <c r="C86" s="1">
        <f t="shared" si="4"/>
        <v>52.362315464761004</v>
      </c>
      <c r="D86" s="1">
        <v>4.2500000000000003E-3</v>
      </c>
      <c r="E86" s="1">
        <v>6.63316588</v>
      </c>
      <c r="F86" s="1">
        <f t="shared" si="5"/>
        <v>43.998889591596175</v>
      </c>
      <c r="G86" s="1">
        <v>3.85</v>
      </c>
      <c r="H86" s="1">
        <v>3.2160799999999998</v>
      </c>
      <c r="I86" s="1">
        <f t="shared" si="6"/>
        <v>10.3431705664</v>
      </c>
      <c r="J86" s="1">
        <v>0.77</v>
      </c>
      <c r="K86" s="1">
        <v>1.8089999999999999</v>
      </c>
      <c r="L86" s="1">
        <f t="shared" si="7"/>
        <v>3.272481</v>
      </c>
    </row>
    <row r="87" spans="1:12" x14ac:dyDescent="0.35">
      <c r="A87" s="1">
        <v>3.95E-2</v>
      </c>
      <c r="B87" s="1">
        <v>6.6331658999999998</v>
      </c>
      <c r="C87" s="1">
        <f t="shared" si="4"/>
        <v>43.998889856922808</v>
      </c>
      <c r="D87" s="1">
        <v>4.3E-3</v>
      </c>
      <c r="E87" s="1">
        <v>7.4371859899999997</v>
      </c>
      <c r="F87" s="1">
        <f t="shared" si="5"/>
        <v>55.311735449852279</v>
      </c>
      <c r="G87" s="1">
        <v>3.9</v>
      </c>
      <c r="H87" s="1">
        <v>3.2160799999999998</v>
      </c>
      <c r="I87" s="1">
        <f t="shared" si="6"/>
        <v>10.3431705664</v>
      </c>
      <c r="J87" s="1">
        <v>0.78</v>
      </c>
      <c r="K87" s="1">
        <v>1.8089999999999999</v>
      </c>
      <c r="L87" s="1">
        <f t="shared" si="7"/>
        <v>3.272481</v>
      </c>
    </row>
    <row r="88" spans="1:12" x14ac:dyDescent="0.35">
      <c r="A88" s="1">
        <v>0.04</v>
      </c>
      <c r="B88" s="1">
        <v>7.2361810000000002</v>
      </c>
      <c r="C88" s="1">
        <f t="shared" si="4"/>
        <v>52.362315464761004</v>
      </c>
      <c r="D88" s="1">
        <v>4.3499999999999997E-3</v>
      </c>
      <c r="E88" s="1">
        <v>6.8341709100000001</v>
      </c>
      <c r="F88" s="1">
        <f t="shared" si="5"/>
        <v>46.705892027090229</v>
      </c>
      <c r="G88" s="1">
        <v>3.95</v>
      </c>
      <c r="H88" s="1">
        <v>3.0150800000000002</v>
      </c>
      <c r="I88" s="1">
        <f t="shared" si="6"/>
        <v>9.0907074064000017</v>
      </c>
      <c r="J88" s="1">
        <v>0.79</v>
      </c>
      <c r="K88" s="1">
        <v>1.6080000000000001</v>
      </c>
      <c r="L88" s="1">
        <f t="shared" si="7"/>
        <v>2.5856640000000004</v>
      </c>
    </row>
    <row r="89" spans="1:12" x14ac:dyDescent="0.35">
      <c r="A89" s="1">
        <v>4.0500000000000001E-2</v>
      </c>
      <c r="B89" s="1">
        <v>6.6331658999999998</v>
      </c>
      <c r="C89" s="1">
        <f t="shared" si="4"/>
        <v>43.998889856922808</v>
      </c>
      <c r="D89" s="1">
        <v>4.4000000000000003E-3</v>
      </c>
      <c r="E89" s="1">
        <v>7.4371859899999997</v>
      </c>
      <c r="F89" s="1">
        <f t="shared" si="5"/>
        <v>55.311735449852279</v>
      </c>
      <c r="G89" s="1">
        <v>4</v>
      </c>
      <c r="H89" s="1">
        <v>3.2160799999999998</v>
      </c>
      <c r="I89" s="1">
        <f t="shared" si="6"/>
        <v>10.3431705664</v>
      </c>
      <c r="J89" s="1">
        <v>0.8</v>
      </c>
      <c r="K89" s="1">
        <v>2.0101</v>
      </c>
      <c r="L89" s="1">
        <f t="shared" si="7"/>
        <v>4.04050201</v>
      </c>
    </row>
    <row r="90" spans="1:12" x14ac:dyDescent="0.35">
      <c r="A90" s="1">
        <v>4.1000000000000002E-2</v>
      </c>
      <c r="B90" s="1">
        <v>6.8341709000000002</v>
      </c>
      <c r="C90" s="1">
        <f t="shared" si="4"/>
        <v>46.705891890406811</v>
      </c>
      <c r="D90" s="1">
        <v>4.45E-3</v>
      </c>
      <c r="E90" s="1">
        <v>6.8341709100000001</v>
      </c>
      <c r="F90" s="1">
        <f t="shared" si="5"/>
        <v>46.705892027090229</v>
      </c>
      <c r="G90" s="1">
        <v>4.05</v>
      </c>
      <c r="H90" s="1">
        <v>2.8140700000000001</v>
      </c>
      <c r="I90" s="1">
        <f t="shared" si="6"/>
        <v>7.9189899649000006</v>
      </c>
      <c r="J90" s="1">
        <v>0.81</v>
      </c>
      <c r="K90" s="1">
        <v>1.8089999999999999</v>
      </c>
      <c r="L90" s="1">
        <f t="shared" si="7"/>
        <v>3.272481</v>
      </c>
    </row>
    <row r="91" spans="1:12" x14ac:dyDescent="0.35">
      <c r="A91" s="1">
        <v>4.1500000000000002E-2</v>
      </c>
      <c r="B91" s="1">
        <v>6.2311557999999998</v>
      </c>
      <c r="C91" s="1">
        <f t="shared" si="4"/>
        <v>38.82730260387364</v>
      </c>
      <c r="D91" s="1">
        <v>4.4999999999999997E-3</v>
      </c>
      <c r="E91" s="1">
        <v>7.4371859899999997</v>
      </c>
      <c r="F91" s="1">
        <f t="shared" si="5"/>
        <v>55.311735449852279</v>
      </c>
      <c r="G91" s="1">
        <v>4.0999999999999996</v>
      </c>
      <c r="H91" s="1">
        <v>-0.20100999999999999</v>
      </c>
      <c r="I91" s="1">
        <f t="shared" si="6"/>
        <v>4.0405020099999994E-2</v>
      </c>
      <c r="J91" s="1">
        <v>0.82</v>
      </c>
      <c r="K91" s="1">
        <v>1.8089999999999999</v>
      </c>
      <c r="L91" s="1">
        <f t="shared" si="7"/>
        <v>3.272481</v>
      </c>
    </row>
    <row r="92" spans="1:12" x14ac:dyDescent="0.35">
      <c r="A92" s="1">
        <v>4.2000000000000003E-2</v>
      </c>
      <c r="B92" s="1">
        <v>6.6331658999999998</v>
      </c>
      <c r="C92" s="1">
        <f t="shared" si="4"/>
        <v>43.998889856922808</v>
      </c>
      <c r="D92" s="1">
        <v>4.5500000000000002E-3</v>
      </c>
      <c r="E92" s="1">
        <v>6.8341709100000001</v>
      </c>
      <c r="F92" s="1">
        <f t="shared" si="5"/>
        <v>46.705892027090229</v>
      </c>
      <c r="G92" s="1">
        <v>4.1500000000000004</v>
      </c>
      <c r="H92" s="1">
        <v>0</v>
      </c>
      <c r="I92" s="1">
        <f t="shared" si="6"/>
        <v>0</v>
      </c>
      <c r="J92" s="1">
        <v>0.83</v>
      </c>
      <c r="K92" s="1">
        <v>2.0101</v>
      </c>
      <c r="L92" s="1">
        <f t="shared" si="7"/>
        <v>4.04050201</v>
      </c>
    </row>
    <row r="93" spans="1:12" x14ac:dyDescent="0.35">
      <c r="A93" s="1">
        <v>4.2500000000000003E-2</v>
      </c>
      <c r="B93" s="1">
        <v>7.2361810000000002</v>
      </c>
      <c r="C93" s="1">
        <f t="shared" si="4"/>
        <v>52.362315464761004</v>
      </c>
      <c r="D93" s="1">
        <v>4.5999999999999999E-3</v>
      </c>
      <c r="E93" s="1">
        <v>7.4371859899999997</v>
      </c>
      <c r="F93" s="1">
        <f t="shared" si="5"/>
        <v>55.311735449852279</v>
      </c>
      <c r="G93" s="1">
        <v>4.2</v>
      </c>
      <c r="H93" s="1">
        <v>-0.20100999999999999</v>
      </c>
      <c r="I93" s="1">
        <f t="shared" si="6"/>
        <v>4.0405020099999994E-2</v>
      </c>
      <c r="J93" s="1">
        <v>0.84</v>
      </c>
      <c r="K93" s="1">
        <v>1.6080000000000001</v>
      </c>
      <c r="L93" s="1">
        <f t="shared" si="7"/>
        <v>2.5856640000000004</v>
      </c>
    </row>
    <row r="94" spans="1:12" x14ac:dyDescent="0.35">
      <c r="A94" s="1">
        <v>4.2999999999999997E-2</v>
      </c>
      <c r="B94" s="1">
        <v>6.2311557999999998</v>
      </c>
      <c r="C94" s="1">
        <f t="shared" si="4"/>
        <v>38.82730260387364</v>
      </c>
      <c r="D94" s="1">
        <v>4.6499999999999996E-3</v>
      </c>
      <c r="E94" s="1">
        <v>7.83919604</v>
      </c>
      <c r="F94" s="1">
        <f t="shared" si="5"/>
        <v>61.452994553551683</v>
      </c>
      <c r="G94" s="1">
        <v>4.25</v>
      </c>
      <c r="H94" s="1">
        <v>-0.20100999999999999</v>
      </c>
      <c r="I94" s="1">
        <f t="shared" si="6"/>
        <v>4.0405020099999994E-2</v>
      </c>
      <c r="J94" s="1">
        <v>0.85</v>
      </c>
      <c r="K94" s="1">
        <v>2.0101</v>
      </c>
      <c r="L94" s="1">
        <f t="shared" si="7"/>
        <v>4.04050201</v>
      </c>
    </row>
    <row r="95" spans="1:12" x14ac:dyDescent="0.35">
      <c r="A95" s="1">
        <v>4.3499999999999997E-2</v>
      </c>
      <c r="B95" s="1">
        <v>6.8341709000000002</v>
      </c>
      <c r="C95" s="1">
        <f t="shared" si="4"/>
        <v>46.705891890406811</v>
      </c>
      <c r="D95" s="1">
        <v>4.7000000000000002E-3</v>
      </c>
      <c r="E95" s="1">
        <v>7.2361809600000004</v>
      </c>
      <c r="F95" s="1">
        <f t="shared" si="5"/>
        <v>52.362314885866525</v>
      </c>
      <c r="G95" s="1">
        <v>4.3</v>
      </c>
      <c r="H95" s="1">
        <v>3.41709</v>
      </c>
      <c r="I95" s="1">
        <f t="shared" si="6"/>
        <v>11.6765040681</v>
      </c>
      <c r="J95" s="1">
        <v>0.86</v>
      </c>
      <c r="K95" s="1">
        <v>1.8089999999999999</v>
      </c>
      <c r="L95" s="1">
        <f t="shared" si="7"/>
        <v>3.272481</v>
      </c>
    </row>
    <row r="96" spans="1:12" x14ac:dyDescent="0.35">
      <c r="A96" s="1">
        <v>4.3999999999999997E-2</v>
      </c>
      <c r="B96" s="1">
        <v>6.0301508000000004</v>
      </c>
      <c r="C96" s="1">
        <f t="shared" si="4"/>
        <v>36.362718670740641</v>
      </c>
      <c r="D96" s="1">
        <v>4.7499999999999999E-3</v>
      </c>
      <c r="E96" s="1">
        <v>7.83919604</v>
      </c>
      <c r="F96" s="1">
        <f t="shared" si="5"/>
        <v>61.452994553551683</v>
      </c>
      <c r="G96" s="1">
        <v>4.3499999999999996</v>
      </c>
      <c r="H96" s="1">
        <v>3.41709</v>
      </c>
      <c r="I96" s="1">
        <f t="shared" si="6"/>
        <v>11.6765040681</v>
      </c>
      <c r="J96" s="1">
        <v>0.87</v>
      </c>
      <c r="K96" s="1">
        <v>2.0101</v>
      </c>
      <c r="L96" s="1">
        <f t="shared" si="7"/>
        <v>4.04050201</v>
      </c>
    </row>
    <row r="97" spans="1:12" x14ac:dyDescent="0.35">
      <c r="A97" s="1">
        <v>4.4499999999999998E-2</v>
      </c>
      <c r="B97" s="1">
        <v>6.4321609000000004</v>
      </c>
      <c r="C97" s="1">
        <f t="shared" si="4"/>
        <v>41.372693843488818</v>
      </c>
      <c r="D97" s="1">
        <v>4.7999999999999996E-3</v>
      </c>
      <c r="E97" s="1">
        <v>7.2361809600000004</v>
      </c>
      <c r="F97" s="1">
        <f t="shared" si="5"/>
        <v>52.362314885866525</v>
      </c>
      <c r="G97" s="1">
        <v>4.4000000000000004</v>
      </c>
      <c r="H97" s="1">
        <v>3.61809</v>
      </c>
      <c r="I97" s="1">
        <f t="shared" si="6"/>
        <v>13.0905752481</v>
      </c>
      <c r="J97" s="1">
        <v>0.88</v>
      </c>
      <c r="K97" s="1">
        <v>1.6080000000000001</v>
      </c>
      <c r="L97" s="1">
        <f t="shared" si="7"/>
        <v>2.5856640000000004</v>
      </c>
    </row>
    <row r="98" spans="1:12" x14ac:dyDescent="0.35">
      <c r="A98" s="1">
        <v>4.4999999999999998E-2</v>
      </c>
      <c r="B98" s="1">
        <v>6.8341709000000002</v>
      </c>
      <c r="C98" s="1">
        <f t="shared" si="4"/>
        <v>46.705891890406811</v>
      </c>
      <c r="D98" s="1">
        <v>4.8500000000000001E-3</v>
      </c>
      <c r="E98" s="1">
        <v>7.6381910099999999</v>
      </c>
      <c r="F98" s="1">
        <f t="shared" si="5"/>
        <v>58.341961905244816</v>
      </c>
      <c r="G98" s="1">
        <v>4.45</v>
      </c>
      <c r="H98" s="1">
        <v>3.61809</v>
      </c>
      <c r="I98" s="1">
        <f t="shared" si="6"/>
        <v>13.0905752481</v>
      </c>
      <c r="J98" s="1">
        <v>0.89</v>
      </c>
      <c r="K98" s="1">
        <v>2.0101</v>
      </c>
      <c r="L98" s="1">
        <f t="shared" si="7"/>
        <v>4.04050201</v>
      </c>
    </row>
    <row r="99" spans="1:12" x14ac:dyDescent="0.35">
      <c r="A99" s="1">
        <v>4.5499999999999999E-2</v>
      </c>
      <c r="B99" s="1">
        <v>6.2311557999999998</v>
      </c>
      <c r="C99" s="1">
        <f t="shared" si="4"/>
        <v>38.82730260387364</v>
      </c>
      <c r="D99" s="1">
        <v>4.8999999999999998E-3</v>
      </c>
      <c r="E99" s="1">
        <v>7.0351759300000003</v>
      </c>
      <c r="F99" s="1">
        <f t="shared" si="5"/>
        <v>49.493700366051371</v>
      </c>
      <c r="G99" s="1">
        <v>4.5</v>
      </c>
      <c r="H99" s="1">
        <v>3.41709</v>
      </c>
      <c r="I99" s="1">
        <f t="shared" si="6"/>
        <v>11.6765040681</v>
      </c>
      <c r="J99" s="1">
        <v>0.9</v>
      </c>
      <c r="K99" s="1">
        <v>1.8089999999999999</v>
      </c>
      <c r="L99" s="1">
        <f t="shared" si="7"/>
        <v>3.272481</v>
      </c>
    </row>
    <row r="100" spans="1:12" x14ac:dyDescent="0.35">
      <c r="A100" s="1">
        <v>4.5999999999999999E-2</v>
      </c>
      <c r="B100" s="1">
        <v>6.4321609000000004</v>
      </c>
      <c r="C100" s="1">
        <f t="shared" si="4"/>
        <v>41.372693843488818</v>
      </c>
      <c r="D100" s="1">
        <v>4.9500000000000004E-3</v>
      </c>
      <c r="E100" s="1">
        <v>7.6381910099999999</v>
      </c>
      <c r="F100" s="1">
        <f t="shared" si="5"/>
        <v>58.341961905244816</v>
      </c>
      <c r="G100" s="1">
        <v>4.55</v>
      </c>
      <c r="H100" s="1">
        <v>3.41709</v>
      </c>
      <c r="I100" s="1">
        <f t="shared" si="6"/>
        <v>11.6765040681</v>
      </c>
      <c r="J100" s="1">
        <v>0.91</v>
      </c>
      <c r="K100" s="1">
        <v>1.8089999999999999</v>
      </c>
      <c r="L100" s="1">
        <f t="shared" si="7"/>
        <v>3.272481</v>
      </c>
    </row>
    <row r="101" spans="1:12" x14ac:dyDescent="0.35">
      <c r="A101" s="1">
        <v>4.65E-2</v>
      </c>
      <c r="B101" s="1">
        <v>5.6281407000000003</v>
      </c>
      <c r="C101" s="1">
        <f t="shared" si="4"/>
        <v>31.675967738996494</v>
      </c>
      <c r="D101" s="1">
        <v>5.0000000000000001E-3</v>
      </c>
      <c r="E101" s="1">
        <v>7.0351759300000003</v>
      </c>
      <c r="F101" s="1">
        <f t="shared" si="5"/>
        <v>49.493700366051371</v>
      </c>
      <c r="G101" s="1">
        <v>4.5999999999999996</v>
      </c>
      <c r="H101" s="1">
        <v>3.41709</v>
      </c>
      <c r="I101" s="1">
        <f t="shared" si="6"/>
        <v>11.6765040681</v>
      </c>
      <c r="J101" s="1">
        <v>0.92</v>
      </c>
      <c r="K101" s="1">
        <v>1.8089999999999999</v>
      </c>
      <c r="L101" s="1">
        <f t="shared" si="7"/>
        <v>3.272481</v>
      </c>
    </row>
    <row r="102" spans="1:12" x14ac:dyDescent="0.35">
      <c r="A102" s="1">
        <v>4.7E-2</v>
      </c>
      <c r="B102" s="1">
        <v>6.2311557999999998</v>
      </c>
      <c r="C102" s="1">
        <f t="shared" si="4"/>
        <v>38.82730260387364</v>
      </c>
      <c r="D102" s="1">
        <v>5.0499999999999998E-3</v>
      </c>
      <c r="E102" s="1">
        <v>7.4371859899999997</v>
      </c>
      <c r="F102" s="1">
        <f t="shared" si="5"/>
        <v>55.311735449852279</v>
      </c>
      <c r="G102" s="1">
        <v>4.6500000000000004</v>
      </c>
      <c r="H102" s="1">
        <v>3.41709</v>
      </c>
      <c r="I102" s="1">
        <f t="shared" si="6"/>
        <v>11.6765040681</v>
      </c>
      <c r="J102" s="1">
        <v>0.93</v>
      </c>
      <c r="K102" s="1">
        <v>1.8089999999999999</v>
      </c>
      <c r="L102" s="1">
        <f t="shared" si="7"/>
        <v>3.272481</v>
      </c>
    </row>
    <row r="103" spans="1:12" x14ac:dyDescent="0.35">
      <c r="A103" s="1">
        <v>4.7500000000000001E-2</v>
      </c>
      <c r="B103" s="1">
        <v>5.0251257000000003</v>
      </c>
      <c r="C103" s="1">
        <f t="shared" si="4"/>
        <v>25.251888300800491</v>
      </c>
      <c r="D103" s="1">
        <v>5.1000000000000004E-3</v>
      </c>
      <c r="E103" s="1">
        <v>7.0351759300000003</v>
      </c>
      <c r="F103" s="1">
        <f t="shared" si="5"/>
        <v>49.493700366051371</v>
      </c>
      <c r="G103" s="1">
        <v>4.7</v>
      </c>
      <c r="H103" s="1">
        <v>3.2160799999999998</v>
      </c>
      <c r="I103" s="1">
        <f t="shared" si="6"/>
        <v>10.3431705664</v>
      </c>
      <c r="J103" s="1">
        <v>0.94</v>
      </c>
      <c r="K103" s="1">
        <v>2.0101</v>
      </c>
      <c r="L103" s="1">
        <f t="shared" si="7"/>
        <v>4.04050201</v>
      </c>
    </row>
    <row r="104" spans="1:12" x14ac:dyDescent="0.35">
      <c r="A104" s="1">
        <v>4.8000000000000001E-2</v>
      </c>
      <c r="B104" s="1">
        <v>5.6281407000000003</v>
      </c>
      <c r="C104" s="1">
        <f t="shared" si="4"/>
        <v>31.675967738996494</v>
      </c>
      <c r="D104" s="1">
        <v>5.1500000000000001E-3</v>
      </c>
      <c r="E104" s="1">
        <v>7.6381910099999999</v>
      </c>
      <c r="F104" s="1">
        <f t="shared" si="5"/>
        <v>58.341961905244816</v>
      </c>
      <c r="G104" s="1">
        <v>4.75</v>
      </c>
      <c r="H104" s="1">
        <v>3.2160799999999998</v>
      </c>
      <c r="I104" s="1">
        <f t="shared" si="6"/>
        <v>10.3431705664</v>
      </c>
      <c r="J104" s="1">
        <v>0.95</v>
      </c>
      <c r="K104" s="1">
        <v>1.8089999999999999</v>
      </c>
      <c r="L104" s="1">
        <f t="shared" si="7"/>
        <v>3.272481</v>
      </c>
    </row>
    <row r="105" spans="1:12" x14ac:dyDescent="0.35">
      <c r="A105" s="1">
        <v>4.8500000000000001E-2</v>
      </c>
      <c r="B105" s="1">
        <v>4.8241205999999996</v>
      </c>
      <c r="C105" s="1">
        <f t="shared" si="4"/>
        <v>23.272139563344357</v>
      </c>
      <c r="D105" s="1">
        <v>5.1999999999999998E-3</v>
      </c>
      <c r="E105" s="1">
        <v>7.0351759300000003</v>
      </c>
      <c r="F105" s="1">
        <f t="shared" si="5"/>
        <v>49.493700366051371</v>
      </c>
      <c r="G105" s="1">
        <v>4.8</v>
      </c>
      <c r="H105" s="1">
        <v>3.2160799999999998</v>
      </c>
      <c r="I105" s="1">
        <f t="shared" si="6"/>
        <v>10.3431705664</v>
      </c>
      <c r="J105" s="1">
        <v>0.96</v>
      </c>
      <c r="K105" s="1">
        <v>1.6080000000000001</v>
      </c>
      <c r="L105" s="1">
        <f t="shared" si="7"/>
        <v>2.5856640000000004</v>
      </c>
    </row>
    <row r="106" spans="1:12" x14ac:dyDescent="0.35">
      <c r="A106" s="1">
        <v>4.9000000000000002E-2</v>
      </c>
      <c r="B106" s="1">
        <v>5.2261306999999997</v>
      </c>
      <c r="C106" s="1">
        <f t="shared" si="4"/>
        <v>27.312442093482488</v>
      </c>
      <c r="D106" s="1">
        <v>5.2500000000000003E-3</v>
      </c>
      <c r="E106" s="1">
        <v>7.6381910099999999</v>
      </c>
      <c r="F106" s="1">
        <f t="shared" si="5"/>
        <v>58.341961905244816</v>
      </c>
      <c r="G106" s="1">
        <v>4.8499999999999996</v>
      </c>
      <c r="H106" s="1">
        <v>3.41709</v>
      </c>
      <c r="I106" s="1">
        <f t="shared" si="6"/>
        <v>11.6765040681</v>
      </c>
      <c r="J106" s="1">
        <v>0.97</v>
      </c>
      <c r="K106" s="1">
        <v>1.407</v>
      </c>
      <c r="L106" s="1">
        <f t="shared" si="7"/>
        <v>1.979649</v>
      </c>
    </row>
    <row r="107" spans="1:12" x14ac:dyDescent="0.35">
      <c r="A107" s="1">
        <v>4.9500000000000002E-2</v>
      </c>
      <c r="B107" s="1">
        <v>4.8241205999999996</v>
      </c>
      <c r="C107" s="1">
        <f t="shared" si="4"/>
        <v>23.272139563344357</v>
      </c>
      <c r="D107" s="1">
        <v>5.3E-3</v>
      </c>
      <c r="E107" s="1">
        <v>7.0351759300000003</v>
      </c>
      <c r="F107" s="1">
        <f t="shared" si="5"/>
        <v>49.493700366051371</v>
      </c>
      <c r="G107" s="1">
        <v>4.9000000000000004</v>
      </c>
      <c r="H107" s="1">
        <v>3.41709</v>
      </c>
      <c r="I107" s="1">
        <f t="shared" si="6"/>
        <v>11.6765040681</v>
      </c>
      <c r="J107" s="1">
        <v>0.98</v>
      </c>
      <c r="K107" s="1">
        <v>1.8089999999999999</v>
      </c>
      <c r="L107" s="1">
        <f t="shared" si="7"/>
        <v>3.272481</v>
      </c>
    </row>
    <row r="108" spans="1:12" x14ac:dyDescent="0.35">
      <c r="A108" s="1">
        <v>0.05</v>
      </c>
      <c r="B108" s="1">
        <v>5.0251257000000003</v>
      </c>
      <c r="C108" s="1">
        <f t="shared" si="4"/>
        <v>25.251888300800491</v>
      </c>
      <c r="D108" s="1">
        <v>5.3499999999999997E-3</v>
      </c>
      <c r="E108" s="1">
        <v>7.4371859899999997</v>
      </c>
      <c r="F108" s="1">
        <f t="shared" si="5"/>
        <v>55.311735449852279</v>
      </c>
      <c r="G108" s="1">
        <v>4.95</v>
      </c>
      <c r="H108" s="1">
        <v>3.41709</v>
      </c>
      <c r="I108" s="1">
        <f t="shared" si="6"/>
        <v>11.6765040681</v>
      </c>
      <c r="J108" s="1">
        <v>0.99</v>
      </c>
      <c r="K108" s="1">
        <v>1.8089999999999999</v>
      </c>
      <c r="L108" s="1">
        <f t="shared" si="7"/>
        <v>3.272481</v>
      </c>
    </row>
    <row r="109" spans="1:12" x14ac:dyDescent="0.35">
      <c r="A109" s="1">
        <v>5.0500000000000003E-2</v>
      </c>
      <c r="B109" s="1">
        <v>4.8241205999999996</v>
      </c>
      <c r="C109" s="1">
        <f t="shared" si="4"/>
        <v>23.272139563344357</v>
      </c>
      <c r="D109" s="1">
        <v>5.4000000000000003E-3</v>
      </c>
      <c r="E109" s="1">
        <v>6.8341709100000001</v>
      </c>
      <c r="F109" s="1">
        <f t="shared" si="5"/>
        <v>46.705892027090229</v>
      </c>
      <c r="G109" s="1">
        <v>5</v>
      </c>
      <c r="H109" s="1">
        <v>3.2160799999999998</v>
      </c>
      <c r="I109" s="1">
        <f t="shared" si="6"/>
        <v>10.3431705664</v>
      </c>
      <c r="J109" s="1">
        <v>1</v>
      </c>
      <c r="K109" s="1">
        <v>1.6080000000000001</v>
      </c>
      <c r="L109" s="1">
        <f t="shared" si="7"/>
        <v>2.5856640000000004</v>
      </c>
    </row>
    <row r="110" spans="1:12" x14ac:dyDescent="0.35">
      <c r="A110" s="1">
        <v>5.0999999999999997E-2</v>
      </c>
      <c r="B110" s="1">
        <v>5.2261306999999997</v>
      </c>
      <c r="C110" s="1">
        <f t="shared" si="4"/>
        <v>27.312442093482488</v>
      </c>
      <c r="D110" s="1">
        <v>5.45E-3</v>
      </c>
      <c r="E110" s="1">
        <v>7.4371859899999997</v>
      </c>
      <c r="F110" s="1">
        <f t="shared" si="5"/>
        <v>55.311735449852279</v>
      </c>
      <c r="G110" s="1">
        <v>5.05</v>
      </c>
      <c r="H110" s="1">
        <v>3.2160799999999998</v>
      </c>
      <c r="I110" s="1">
        <f t="shared" si="6"/>
        <v>10.3431705664</v>
      </c>
      <c r="J110" s="1">
        <v>1.01</v>
      </c>
      <c r="K110" s="1">
        <v>1.8089999999999999</v>
      </c>
      <c r="L110" s="1">
        <f t="shared" si="7"/>
        <v>3.272481</v>
      </c>
    </row>
    <row r="111" spans="1:12" x14ac:dyDescent="0.35">
      <c r="A111" s="1">
        <v>5.1499999999999997E-2</v>
      </c>
      <c r="B111" s="1">
        <v>4.6231156000000002</v>
      </c>
      <c r="C111" s="1">
        <f t="shared" si="4"/>
        <v>21.373197850963361</v>
      </c>
      <c r="D111" s="1">
        <v>5.4999999999999997E-3</v>
      </c>
      <c r="E111" s="1">
        <v>6.8341709100000001</v>
      </c>
      <c r="F111" s="1">
        <f t="shared" si="5"/>
        <v>46.705892027090229</v>
      </c>
      <c r="G111" s="1">
        <v>5.0999999999999996</v>
      </c>
      <c r="H111" s="1">
        <v>0</v>
      </c>
      <c r="I111" s="1">
        <f t="shared" si="6"/>
        <v>0</v>
      </c>
      <c r="J111" s="1">
        <v>1.02</v>
      </c>
      <c r="K111" s="1">
        <v>1.8089999999999999</v>
      </c>
      <c r="L111" s="1">
        <f t="shared" si="7"/>
        <v>3.272481</v>
      </c>
    </row>
    <row r="112" spans="1:12" x14ac:dyDescent="0.35">
      <c r="A112" s="1">
        <v>5.1999999999999998E-2</v>
      </c>
      <c r="B112" s="1">
        <v>5.0251257000000003</v>
      </c>
      <c r="C112" s="1">
        <f t="shared" si="4"/>
        <v>25.251888300800491</v>
      </c>
      <c r="D112" s="1">
        <v>5.5500000000000002E-3</v>
      </c>
      <c r="E112" s="1">
        <v>7.4371859899999997</v>
      </c>
      <c r="F112" s="1">
        <f t="shared" si="5"/>
        <v>55.311735449852279</v>
      </c>
      <c r="G112" s="1">
        <v>5.15</v>
      </c>
      <c r="H112" s="1">
        <v>0</v>
      </c>
      <c r="I112" s="1">
        <f t="shared" si="6"/>
        <v>0</v>
      </c>
      <c r="J112" s="1">
        <v>1.03</v>
      </c>
      <c r="K112" s="1">
        <v>1.6080000000000001</v>
      </c>
      <c r="L112" s="1">
        <f t="shared" si="7"/>
        <v>2.5856640000000004</v>
      </c>
    </row>
    <row r="113" spans="1:12" x14ac:dyDescent="0.35">
      <c r="A113" s="1">
        <v>5.2499999999999998E-2</v>
      </c>
      <c r="B113" s="1">
        <v>4.8241205999999996</v>
      </c>
      <c r="C113" s="1">
        <f t="shared" si="4"/>
        <v>23.272139563344357</v>
      </c>
      <c r="D113" s="1">
        <v>5.5999999999999999E-3</v>
      </c>
      <c r="E113" s="1">
        <v>6.8341709100000001</v>
      </c>
      <c r="F113" s="1">
        <f t="shared" si="5"/>
        <v>46.705892027090229</v>
      </c>
      <c r="G113" s="1">
        <v>5.2</v>
      </c>
      <c r="H113" s="1">
        <v>0</v>
      </c>
      <c r="I113" s="1">
        <f t="shared" si="6"/>
        <v>0</v>
      </c>
      <c r="J113" s="1">
        <v>1.04</v>
      </c>
      <c r="K113" s="1">
        <v>1.8089999999999999</v>
      </c>
      <c r="L113" s="1">
        <f t="shared" si="7"/>
        <v>3.272481</v>
      </c>
    </row>
    <row r="114" spans="1:12" x14ac:dyDescent="0.35">
      <c r="A114" s="1">
        <v>5.2999999999999999E-2</v>
      </c>
      <c r="B114" s="1">
        <v>0</v>
      </c>
      <c r="C114" s="1">
        <f t="shared" si="4"/>
        <v>0</v>
      </c>
      <c r="D114" s="1">
        <v>5.6499999999999996E-3</v>
      </c>
      <c r="E114" s="1">
        <v>7.4371859899999997</v>
      </c>
      <c r="F114" s="1">
        <f t="shared" si="5"/>
        <v>55.311735449852279</v>
      </c>
      <c r="G114" s="1">
        <v>5.25</v>
      </c>
      <c r="H114" s="1">
        <v>0</v>
      </c>
      <c r="I114" s="1">
        <f t="shared" si="6"/>
        <v>0</v>
      </c>
      <c r="J114" s="1">
        <v>1.05</v>
      </c>
      <c r="K114" s="1">
        <v>2.0101</v>
      </c>
      <c r="L114" s="1">
        <f t="shared" si="7"/>
        <v>4.04050201</v>
      </c>
    </row>
    <row r="115" spans="1:12" x14ac:dyDescent="0.35">
      <c r="A115" s="1">
        <v>5.3499999999999999E-2</v>
      </c>
      <c r="B115" s="1">
        <v>-0.20100499999999999</v>
      </c>
      <c r="C115" s="1">
        <f t="shared" si="4"/>
        <v>4.0403010024999998E-2</v>
      </c>
      <c r="D115" s="1">
        <v>5.7000000000000002E-3</v>
      </c>
      <c r="E115" s="1">
        <v>7.0351759300000003</v>
      </c>
      <c r="F115" s="1">
        <f t="shared" si="5"/>
        <v>49.493700366051371</v>
      </c>
      <c r="G115" s="1">
        <v>5.3</v>
      </c>
      <c r="H115" s="1">
        <v>-0.20100999999999999</v>
      </c>
      <c r="I115" s="1">
        <f t="shared" si="6"/>
        <v>4.0405020099999994E-2</v>
      </c>
      <c r="J115" s="1">
        <v>1.06</v>
      </c>
      <c r="K115" s="1">
        <v>1.6080000000000001</v>
      </c>
      <c r="L115" s="1">
        <f t="shared" si="7"/>
        <v>2.5856640000000004</v>
      </c>
    </row>
    <row r="116" spans="1:12" x14ac:dyDescent="0.35">
      <c r="A116" s="1">
        <v>5.3999999999999999E-2</v>
      </c>
      <c r="B116" s="1">
        <v>0</v>
      </c>
      <c r="C116" s="1">
        <f t="shared" si="4"/>
        <v>0</v>
      </c>
      <c r="D116" s="1">
        <v>5.7499999999999999E-3</v>
      </c>
      <c r="E116" s="1">
        <v>7.4371859899999997</v>
      </c>
      <c r="F116" s="1">
        <f t="shared" si="5"/>
        <v>55.311735449852279</v>
      </c>
      <c r="G116" s="1">
        <v>5.35</v>
      </c>
      <c r="H116" s="1">
        <v>0</v>
      </c>
      <c r="I116" s="1">
        <f t="shared" si="6"/>
        <v>0</v>
      </c>
      <c r="J116" s="1">
        <v>1.07</v>
      </c>
      <c r="K116" s="1">
        <v>1.6080000000000001</v>
      </c>
      <c r="L116" s="1">
        <f t="shared" si="7"/>
        <v>2.5856640000000004</v>
      </c>
    </row>
    <row r="117" spans="1:12" x14ac:dyDescent="0.35">
      <c r="B117" s="1"/>
      <c r="C117" s="1"/>
      <c r="D117" s="1">
        <v>5.7999999999999996E-3</v>
      </c>
      <c r="E117" s="1">
        <v>6.63316588</v>
      </c>
      <c r="F117" s="1">
        <f t="shared" si="5"/>
        <v>43.998889591596175</v>
      </c>
      <c r="G117" s="1"/>
      <c r="H117" s="1"/>
      <c r="I117" s="1"/>
      <c r="J117" s="1">
        <v>1.08</v>
      </c>
      <c r="K117" s="1">
        <v>1.6080000000000001</v>
      </c>
      <c r="L117" s="1">
        <f t="shared" si="7"/>
        <v>2.5856640000000004</v>
      </c>
    </row>
    <row r="118" spans="1:12" x14ac:dyDescent="0.35">
      <c r="B118" s="1"/>
      <c r="C118" s="1"/>
      <c r="D118" s="1">
        <v>5.8500000000000002E-3</v>
      </c>
      <c r="E118" s="1">
        <v>7.2361809600000004</v>
      </c>
      <c r="F118" s="1">
        <f t="shared" si="5"/>
        <v>52.362314885866525</v>
      </c>
      <c r="G118" s="1"/>
      <c r="H118" s="1"/>
      <c r="I118" s="1"/>
      <c r="J118" s="1">
        <v>1.0900000000000001</v>
      </c>
      <c r="K118" s="1">
        <v>1.6080000000000001</v>
      </c>
      <c r="L118" s="1">
        <f t="shared" si="7"/>
        <v>2.5856640000000004</v>
      </c>
    </row>
    <row r="119" spans="1:12" x14ac:dyDescent="0.35">
      <c r="B119" s="1"/>
      <c r="C119" s="1"/>
      <c r="D119" s="1">
        <v>5.8999999999999999E-3</v>
      </c>
      <c r="E119" s="1">
        <v>6.8341709100000001</v>
      </c>
      <c r="F119" s="1">
        <f t="shared" si="5"/>
        <v>46.705892027090229</v>
      </c>
      <c r="G119" s="1"/>
      <c r="H119" s="1"/>
      <c r="I119" s="1"/>
      <c r="J119" s="1">
        <v>1.1000000000000001</v>
      </c>
      <c r="K119" s="1">
        <v>-0.20100000000000001</v>
      </c>
      <c r="L119" s="1">
        <f t="shared" si="7"/>
        <v>4.0401000000000006E-2</v>
      </c>
    </row>
    <row r="120" spans="1:12" x14ac:dyDescent="0.35">
      <c r="B120" s="1"/>
      <c r="C120" s="1"/>
      <c r="D120" s="1">
        <v>5.9500000000000004E-3</v>
      </c>
      <c r="E120" s="1">
        <v>7.4371859899999997</v>
      </c>
      <c r="F120" s="1">
        <f t="shared" si="5"/>
        <v>55.311735449852279</v>
      </c>
      <c r="G120" s="1"/>
      <c r="H120" s="1"/>
      <c r="I120" s="1"/>
      <c r="J120" s="1">
        <v>1.1100000000000001</v>
      </c>
      <c r="K120" s="1">
        <v>1.8089999999999999</v>
      </c>
      <c r="L120" s="1">
        <f t="shared" si="7"/>
        <v>3.272481</v>
      </c>
    </row>
    <row r="121" spans="1:12" x14ac:dyDescent="0.35">
      <c r="B121" s="1"/>
      <c r="C121" s="1"/>
      <c r="D121" s="1">
        <v>6.0000000000000001E-3</v>
      </c>
      <c r="E121" s="1">
        <v>6.63316588</v>
      </c>
      <c r="F121" s="1">
        <f t="shared" si="5"/>
        <v>43.998889591596175</v>
      </c>
      <c r="G121" s="1"/>
      <c r="H121" s="1"/>
      <c r="I121" s="1"/>
      <c r="J121" s="1"/>
      <c r="K121" s="1"/>
      <c r="L121" s="1"/>
    </row>
    <row r="122" spans="1:12" x14ac:dyDescent="0.35">
      <c r="B122" s="1"/>
      <c r="C122" s="1"/>
      <c r="D122" s="1">
        <v>6.0499999999999998E-3</v>
      </c>
      <c r="E122" s="1">
        <v>7.4371859899999997</v>
      </c>
      <c r="F122" s="1">
        <f t="shared" si="5"/>
        <v>55.311735449852279</v>
      </c>
      <c r="G122" s="1"/>
      <c r="H122" s="1"/>
      <c r="I122" s="1"/>
      <c r="J122" s="1"/>
      <c r="K122" s="1"/>
      <c r="L122" s="1"/>
    </row>
    <row r="123" spans="1:12" x14ac:dyDescent="0.35">
      <c r="B123" s="1"/>
      <c r="C123" s="1"/>
      <c r="D123" s="1">
        <v>6.1000000000000004E-3</v>
      </c>
      <c r="E123" s="1">
        <v>6.63316588</v>
      </c>
      <c r="F123" s="1">
        <f t="shared" si="5"/>
        <v>43.998889591596175</v>
      </c>
      <c r="G123" s="1"/>
      <c r="H123" s="1"/>
      <c r="I123" s="1"/>
      <c r="J123" s="1"/>
      <c r="K123" s="1"/>
      <c r="L123" s="1"/>
    </row>
    <row r="124" spans="1:12" x14ac:dyDescent="0.35">
      <c r="B124" s="1"/>
      <c r="C124" s="1"/>
      <c r="D124" s="1">
        <v>6.1500000000000001E-3</v>
      </c>
      <c r="E124" s="1">
        <v>7.2361809600000004</v>
      </c>
      <c r="F124" s="1">
        <f t="shared" si="5"/>
        <v>52.362314885866525</v>
      </c>
      <c r="G124" s="1"/>
      <c r="H124" s="1"/>
      <c r="I124" s="1"/>
      <c r="J124" s="1"/>
      <c r="K124" s="1"/>
      <c r="L124" s="1"/>
    </row>
    <row r="125" spans="1:12" x14ac:dyDescent="0.35">
      <c r="B125" s="1"/>
      <c r="C125" s="1"/>
      <c r="D125" s="1">
        <v>6.1999999999999998E-3</v>
      </c>
      <c r="E125" s="1">
        <v>6.4321608499999998</v>
      </c>
      <c r="F125" s="1">
        <f t="shared" si="5"/>
        <v>41.372693200272721</v>
      </c>
      <c r="G125" s="1"/>
      <c r="H125" s="1"/>
      <c r="I125" s="1"/>
      <c r="J125" s="1"/>
      <c r="K125" s="1"/>
      <c r="L125" s="1"/>
    </row>
    <row r="126" spans="1:12" x14ac:dyDescent="0.35">
      <c r="B126" s="1"/>
      <c r="C126" s="1"/>
      <c r="D126" s="1">
        <v>6.2500000000000003E-3</v>
      </c>
      <c r="E126" s="1">
        <v>7.4371859899999997</v>
      </c>
      <c r="F126" s="1">
        <f t="shared" si="5"/>
        <v>55.311735449852279</v>
      </c>
      <c r="G126" s="1"/>
      <c r="H126" s="1"/>
      <c r="I126" s="1"/>
      <c r="J126" s="1"/>
      <c r="K126" s="1"/>
      <c r="L126" s="1"/>
    </row>
    <row r="127" spans="1:12" x14ac:dyDescent="0.35">
      <c r="B127" s="1"/>
      <c r="C127" s="1"/>
      <c r="D127" s="1">
        <v>6.3E-3</v>
      </c>
      <c r="E127" s="1">
        <v>6.8341709100000001</v>
      </c>
      <c r="F127" s="1">
        <f t="shared" si="5"/>
        <v>46.705892027090229</v>
      </c>
      <c r="G127" s="1"/>
      <c r="H127" s="1"/>
      <c r="I127" s="1"/>
      <c r="J127" s="1"/>
      <c r="K127" s="1"/>
      <c r="L127" s="1"/>
    </row>
    <row r="128" spans="1:12" x14ac:dyDescent="0.35">
      <c r="B128" s="1"/>
      <c r="D128" s="1">
        <v>6.3499999999999997E-3</v>
      </c>
      <c r="E128" s="1">
        <v>7.2361809600000004</v>
      </c>
      <c r="F128" s="1">
        <f t="shared" si="5"/>
        <v>52.362314885866525</v>
      </c>
      <c r="G128" s="1"/>
      <c r="H128" s="1"/>
      <c r="I128" s="1"/>
      <c r="J128" s="1"/>
      <c r="K128" s="1"/>
      <c r="L128" s="1"/>
    </row>
    <row r="129" spans="2:12" x14ac:dyDescent="0.35">
      <c r="B129" s="1"/>
      <c r="D129" s="1">
        <v>6.4000000000000003E-3</v>
      </c>
      <c r="E129" s="1">
        <v>6.8341709100000001</v>
      </c>
      <c r="F129" s="1">
        <f t="shared" si="5"/>
        <v>46.705892027090229</v>
      </c>
      <c r="G129" s="1"/>
      <c r="H129" s="1"/>
      <c r="I129" s="1"/>
      <c r="J129" s="1"/>
      <c r="K129" s="1"/>
      <c r="L129" s="1"/>
    </row>
    <row r="130" spans="2:12" x14ac:dyDescent="0.35">
      <c r="B130" s="1"/>
      <c r="D130" s="1">
        <v>6.45E-3</v>
      </c>
      <c r="E130" s="1">
        <v>7.2361809600000004</v>
      </c>
      <c r="F130" s="1">
        <f t="shared" si="5"/>
        <v>52.362314885866525</v>
      </c>
      <c r="G130" s="1"/>
      <c r="H130" s="1"/>
      <c r="I130" s="1"/>
      <c r="J130" s="1"/>
      <c r="K130" s="1"/>
      <c r="L130" s="1"/>
    </row>
    <row r="131" spans="2:12" x14ac:dyDescent="0.35">
      <c r="B131" s="1"/>
      <c r="D131" s="1">
        <v>6.4999999999999997E-3</v>
      </c>
      <c r="E131" s="1">
        <v>6.8341709100000001</v>
      </c>
      <c r="F131" s="1">
        <f t="shared" si="5"/>
        <v>46.705892027090229</v>
      </c>
      <c r="G131" s="1"/>
      <c r="H131" s="1"/>
      <c r="I131" s="1"/>
      <c r="J131" s="1"/>
      <c r="K131" s="1"/>
      <c r="L131" s="1"/>
    </row>
    <row r="132" spans="2:12" x14ac:dyDescent="0.35">
      <c r="B132" s="1"/>
      <c r="D132" s="1">
        <v>6.5500000000000003E-3</v>
      </c>
      <c r="E132" s="1">
        <v>7.2361809600000004</v>
      </c>
      <c r="F132" s="1">
        <f t="shared" si="5"/>
        <v>52.362314885866525</v>
      </c>
      <c r="G132" s="1"/>
      <c r="H132" s="1"/>
      <c r="I132" s="1"/>
      <c r="J132" s="1"/>
      <c r="K132" s="1"/>
      <c r="L132" s="1"/>
    </row>
    <row r="133" spans="2:12" x14ac:dyDescent="0.35">
      <c r="B133" s="1"/>
      <c r="D133" s="1">
        <v>6.6E-3</v>
      </c>
      <c r="E133" s="1">
        <v>6.63316588</v>
      </c>
      <c r="F133" s="1">
        <f t="shared" si="5"/>
        <v>43.998889591596175</v>
      </c>
      <c r="G133" s="1"/>
      <c r="H133" s="1"/>
      <c r="I133" s="1"/>
      <c r="J133" s="1"/>
      <c r="K133" s="1"/>
      <c r="L133" s="1"/>
    </row>
    <row r="134" spans="2:12" x14ac:dyDescent="0.35">
      <c r="B134" s="1"/>
      <c r="D134" s="1">
        <v>6.6499999999999997E-3</v>
      </c>
      <c r="E134" s="1">
        <v>6.2311558299999996</v>
      </c>
      <c r="F134" s="1">
        <f t="shared" si="5"/>
        <v>38.827302977742981</v>
      </c>
      <c r="G134" s="1"/>
      <c r="H134" s="1"/>
      <c r="I134" s="1"/>
      <c r="J134" s="1"/>
      <c r="K134" s="1"/>
      <c r="L134" s="1"/>
    </row>
    <row r="135" spans="2:12" x14ac:dyDescent="0.35">
      <c r="B135" s="1"/>
      <c r="D135" s="1">
        <v>6.7000000000000002E-3</v>
      </c>
      <c r="E135" s="1">
        <v>6.63316588</v>
      </c>
      <c r="F135" s="1">
        <f t="shared" si="5"/>
        <v>43.998889591596175</v>
      </c>
      <c r="G135" s="1"/>
      <c r="H135" s="1"/>
      <c r="I135" s="1"/>
      <c r="J135" s="1"/>
      <c r="K135" s="1"/>
      <c r="L135" s="1"/>
    </row>
    <row r="136" spans="2:12" x14ac:dyDescent="0.35">
      <c r="B136" s="1"/>
      <c r="D136" s="1">
        <v>6.7499999999999999E-3</v>
      </c>
      <c r="E136" s="1">
        <v>6.4321608499999998</v>
      </c>
      <c r="F136" s="1">
        <f t="shared" si="5"/>
        <v>41.372693200272721</v>
      </c>
      <c r="G136" s="1"/>
      <c r="H136" s="1"/>
      <c r="I136" s="1"/>
      <c r="J136" s="1"/>
      <c r="K136" s="1"/>
      <c r="L136" s="1"/>
    </row>
    <row r="137" spans="2:12" x14ac:dyDescent="0.35">
      <c r="B137" s="1"/>
      <c r="D137" s="1">
        <v>6.7999999999999996E-3</v>
      </c>
      <c r="E137" s="1">
        <v>6.8341709100000001</v>
      </c>
      <c r="F137" s="1">
        <f t="shared" si="5"/>
        <v>46.705892027090229</v>
      </c>
      <c r="G137" s="1"/>
      <c r="H137" s="1"/>
      <c r="I137" s="1"/>
      <c r="J137" s="1"/>
      <c r="K137" s="1"/>
      <c r="L137" s="1"/>
    </row>
    <row r="138" spans="2:12" x14ac:dyDescent="0.35">
      <c r="B138" s="1"/>
      <c r="D138" s="1">
        <v>6.8500000000000002E-3</v>
      </c>
      <c r="E138" s="1">
        <v>6.2311558299999996</v>
      </c>
      <c r="F138" s="1">
        <f t="shared" ref="F138:F201" si="8">E138^2</f>
        <v>38.827302977742981</v>
      </c>
      <c r="G138" s="1"/>
      <c r="H138" s="1"/>
      <c r="I138" s="1"/>
      <c r="J138" s="1"/>
      <c r="K138" s="1"/>
      <c r="L138" s="1"/>
    </row>
    <row r="139" spans="2:12" x14ac:dyDescent="0.35">
      <c r="B139" s="1"/>
      <c r="D139" s="1">
        <v>6.8999999999999999E-3</v>
      </c>
      <c r="E139" s="1">
        <v>6.63316588</v>
      </c>
      <c r="F139" s="1">
        <f t="shared" si="8"/>
        <v>43.998889591596175</v>
      </c>
      <c r="G139" s="1"/>
      <c r="H139" s="1"/>
      <c r="I139" s="1"/>
      <c r="J139" s="1"/>
      <c r="K139" s="1"/>
      <c r="L139" s="1"/>
    </row>
    <row r="140" spans="2:12" x14ac:dyDescent="0.35">
      <c r="B140" s="1"/>
      <c r="D140" s="1">
        <v>6.9499999999999996E-3</v>
      </c>
      <c r="E140" s="1">
        <v>6.4321608499999998</v>
      </c>
      <c r="F140" s="1">
        <f t="shared" si="8"/>
        <v>41.372693200272721</v>
      </c>
      <c r="G140" s="1"/>
      <c r="H140" s="1"/>
      <c r="I140" s="1"/>
      <c r="J140" s="1"/>
      <c r="K140" s="1"/>
      <c r="L140" s="1"/>
    </row>
    <row r="141" spans="2:12" x14ac:dyDescent="0.35">
      <c r="B141" s="1"/>
      <c r="D141" s="1">
        <v>7.0000000000000001E-3</v>
      </c>
      <c r="E141" s="1">
        <v>7.0351759300000003</v>
      </c>
      <c r="F141" s="1">
        <f t="shared" si="8"/>
        <v>49.493700366051371</v>
      </c>
      <c r="G141" s="1"/>
      <c r="H141" s="1"/>
      <c r="I141" s="1"/>
      <c r="J141" s="1"/>
      <c r="K141" s="1"/>
      <c r="L141" s="1"/>
    </row>
    <row r="142" spans="2:12" x14ac:dyDescent="0.35">
      <c r="B142" s="1"/>
      <c r="D142" s="1">
        <v>7.0499999999999998E-3</v>
      </c>
      <c r="E142" s="1">
        <v>6.4321608499999998</v>
      </c>
      <c r="F142" s="1">
        <f t="shared" si="8"/>
        <v>41.372693200272721</v>
      </c>
      <c r="G142" s="1"/>
      <c r="H142" s="1"/>
      <c r="I142" s="1"/>
      <c r="J142" s="1"/>
      <c r="K142" s="1"/>
      <c r="L142" s="1"/>
    </row>
    <row r="143" spans="2:12" x14ac:dyDescent="0.35">
      <c r="B143" s="1"/>
      <c r="D143" s="1">
        <v>7.1000000000000004E-3</v>
      </c>
      <c r="E143" s="1">
        <v>6.63316588</v>
      </c>
      <c r="F143" s="1">
        <f t="shared" si="8"/>
        <v>43.998889591596175</v>
      </c>
      <c r="G143" s="1"/>
      <c r="H143" s="1"/>
      <c r="I143" s="1"/>
      <c r="J143" s="1"/>
      <c r="K143" s="1"/>
      <c r="L143" s="1"/>
    </row>
    <row r="144" spans="2:12" x14ac:dyDescent="0.35">
      <c r="B144" s="1"/>
      <c r="D144" s="1">
        <v>7.1500000000000001E-3</v>
      </c>
      <c r="E144" s="1">
        <v>6.4321608499999998</v>
      </c>
      <c r="F144" s="1">
        <f t="shared" si="8"/>
        <v>41.372693200272721</v>
      </c>
      <c r="G144" s="1"/>
      <c r="H144" s="1"/>
      <c r="I144" s="1"/>
      <c r="J144" s="1"/>
      <c r="K144" s="1"/>
      <c r="L144" s="1"/>
    </row>
    <row r="145" spans="2:12" x14ac:dyDescent="0.35">
      <c r="B145" s="1"/>
      <c r="D145" s="1">
        <v>7.1999999999999998E-3</v>
      </c>
      <c r="E145" s="1">
        <v>6.63316588</v>
      </c>
      <c r="F145" s="1">
        <f t="shared" si="8"/>
        <v>43.998889591596175</v>
      </c>
      <c r="G145" s="1"/>
      <c r="H145" s="1"/>
      <c r="I145" s="1"/>
      <c r="J145" s="1"/>
      <c r="K145" s="1"/>
      <c r="L145" s="1"/>
    </row>
    <row r="146" spans="2:12" x14ac:dyDescent="0.35">
      <c r="B146" s="1"/>
      <c r="D146" s="1">
        <v>7.2500000000000004E-3</v>
      </c>
      <c r="E146" s="1">
        <v>6.4321608499999998</v>
      </c>
      <c r="F146" s="1">
        <f t="shared" si="8"/>
        <v>41.372693200272721</v>
      </c>
      <c r="G146" s="1"/>
      <c r="H146" s="1"/>
      <c r="I146" s="1"/>
      <c r="J146" s="1"/>
      <c r="K146" s="1"/>
      <c r="L146" s="1"/>
    </row>
    <row r="147" spans="2:12" x14ac:dyDescent="0.35">
      <c r="B147" s="1"/>
      <c r="D147" s="1">
        <v>7.3000000000000001E-3</v>
      </c>
      <c r="E147" s="1">
        <v>7.0351759300000003</v>
      </c>
      <c r="F147" s="1">
        <f t="shared" si="8"/>
        <v>49.493700366051371</v>
      </c>
      <c r="G147" s="1"/>
      <c r="H147" s="1"/>
      <c r="I147" s="1"/>
      <c r="J147" s="1"/>
      <c r="K147" s="1"/>
      <c r="L147" s="1"/>
    </row>
    <row r="148" spans="2:12" x14ac:dyDescent="0.35">
      <c r="B148" s="1"/>
      <c r="D148" s="1">
        <v>7.3499999999999998E-3</v>
      </c>
      <c r="E148" s="1">
        <v>6.2311558299999996</v>
      </c>
      <c r="F148" s="1">
        <f t="shared" si="8"/>
        <v>38.827302977742981</v>
      </c>
      <c r="G148" s="1"/>
      <c r="H148" s="1"/>
      <c r="I148" s="1"/>
      <c r="J148" s="1"/>
      <c r="K148" s="1"/>
      <c r="L148" s="1"/>
    </row>
    <row r="149" spans="2:12" x14ac:dyDescent="0.35">
      <c r="B149" s="1"/>
      <c r="D149" s="1">
        <v>7.4000000000000003E-3</v>
      </c>
      <c r="E149" s="1">
        <v>6.8341709100000001</v>
      </c>
      <c r="F149" s="1">
        <f t="shared" si="8"/>
        <v>46.705892027090229</v>
      </c>
      <c r="G149" s="1"/>
      <c r="H149" s="1"/>
      <c r="I149" s="1"/>
      <c r="J149" s="1"/>
      <c r="K149" s="1"/>
      <c r="L149" s="1"/>
    </row>
    <row r="150" spans="2:12" x14ac:dyDescent="0.35">
      <c r="B150" s="1"/>
      <c r="D150" s="1">
        <v>7.45E-3</v>
      </c>
      <c r="E150" s="1">
        <v>6.2311558299999996</v>
      </c>
      <c r="F150" s="1">
        <f t="shared" si="8"/>
        <v>38.827302977742981</v>
      </c>
      <c r="G150" s="1"/>
      <c r="H150" s="1"/>
      <c r="I150" s="1"/>
      <c r="J150" s="1"/>
      <c r="K150" s="1"/>
      <c r="L150" s="1"/>
    </row>
    <row r="151" spans="2:12" x14ac:dyDescent="0.35">
      <c r="B151" s="1"/>
      <c r="D151" s="1">
        <v>7.4999999999999997E-3</v>
      </c>
      <c r="E151" s="1">
        <v>6.8341709100000001</v>
      </c>
      <c r="F151" s="1">
        <f t="shared" si="8"/>
        <v>46.705892027090229</v>
      </c>
      <c r="G151" s="1"/>
      <c r="H151" s="1"/>
      <c r="I151" s="1"/>
      <c r="J151" s="1"/>
      <c r="K151" s="1"/>
      <c r="L151" s="1"/>
    </row>
    <row r="152" spans="2:12" x14ac:dyDescent="0.35">
      <c r="B152" s="1"/>
      <c r="D152" s="1">
        <v>7.5500000000000003E-3</v>
      </c>
      <c r="E152" s="1">
        <v>6.2311558299999996</v>
      </c>
      <c r="F152" s="1">
        <f t="shared" si="8"/>
        <v>38.827302977742981</v>
      </c>
      <c r="G152" s="1"/>
      <c r="H152" s="1"/>
      <c r="I152" s="1"/>
      <c r="J152" s="1"/>
      <c r="K152" s="1"/>
      <c r="L152" s="1"/>
    </row>
    <row r="153" spans="2:12" x14ac:dyDescent="0.35">
      <c r="B153" s="1"/>
      <c r="D153" s="1">
        <v>7.6E-3</v>
      </c>
      <c r="E153" s="1">
        <v>6.8341709100000001</v>
      </c>
      <c r="F153" s="1">
        <f t="shared" si="8"/>
        <v>46.705892027090229</v>
      </c>
      <c r="G153" s="1"/>
      <c r="H153" s="1"/>
      <c r="I153" s="1"/>
      <c r="J153" s="1"/>
      <c r="K153" s="1"/>
      <c r="L153" s="1"/>
    </row>
    <row r="154" spans="2:12" x14ac:dyDescent="0.35">
      <c r="B154" s="1"/>
      <c r="D154" s="1">
        <v>7.6499999999999997E-3</v>
      </c>
      <c r="E154" s="1">
        <v>6.4321608499999998</v>
      </c>
      <c r="F154" s="1">
        <f t="shared" si="8"/>
        <v>41.372693200272721</v>
      </c>
      <c r="G154" s="1"/>
      <c r="H154" s="1"/>
      <c r="I154" s="1"/>
      <c r="J154" s="1"/>
      <c r="K154" s="1"/>
      <c r="L154" s="1"/>
    </row>
    <row r="155" spans="2:12" x14ac:dyDescent="0.35">
      <c r="B155" s="1"/>
      <c r="D155" s="1">
        <v>7.7000000000000002E-3</v>
      </c>
      <c r="E155" s="1">
        <v>7.0351759300000003</v>
      </c>
      <c r="F155" s="1">
        <f t="shared" si="8"/>
        <v>49.493700366051371</v>
      </c>
      <c r="G155" s="1"/>
      <c r="H155" s="1"/>
      <c r="I155" s="1"/>
      <c r="J155" s="1"/>
      <c r="K155" s="1"/>
      <c r="L155" s="1"/>
    </row>
    <row r="156" spans="2:12" x14ac:dyDescent="0.35">
      <c r="B156" s="1"/>
      <c r="D156" s="1">
        <v>7.7499999999999999E-3</v>
      </c>
      <c r="E156" s="1">
        <v>6.4321608499999998</v>
      </c>
      <c r="F156" s="1">
        <f t="shared" si="8"/>
        <v>41.372693200272721</v>
      </c>
      <c r="G156" s="1"/>
      <c r="H156" s="1"/>
      <c r="I156" s="1"/>
      <c r="J156" s="1"/>
      <c r="K156" s="1"/>
      <c r="L156" s="1"/>
    </row>
    <row r="157" spans="2:12" x14ac:dyDescent="0.35">
      <c r="B157" s="1"/>
      <c r="D157" s="1">
        <v>7.7999999999999996E-3</v>
      </c>
      <c r="E157" s="1">
        <v>7.0351759300000003</v>
      </c>
      <c r="F157" s="1">
        <f t="shared" si="8"/>
        <v>49.493700366051371</v>
      </c>
      <c r="G157" s="1"/>
      <c r="H157" s="1"/>
      <c r="I157" s="1"/>
      <c r="J157" s="1"/>
      <c r="K157" s="1"/>
      <c r="L157" s="1"/>
    </row>
    <row r="158" spans="2:12" x14ac:dyDescent="0.35">
      <c r="B158" s="1"/>
      <c r="D158" s="1">
        <v>7.8499999999999993E-3</v>
      </c>
      <c r="E158" s="1">
        <v>6.4321608499999998</v>
      </c>
      <c r="F158" s="1">
        <f t="shared" si="8"/>
        <v>41.372693200272721</v>
      </c>
      <c r="G158" s="1"/>
      <c r="H158" s="1"/>
      <c r="I158" s="1"/>
      <c r="J158" s="1"/>
      <c r="K158" s="1"/>
      <c r="L158" s="1"/>
    </row>
    <row r="159" spans="2:12" x14ac:dyDescent="0.35">
      <c r="B159" s="1"/>
      <c r="D159" s="1">
        <v>7.9000000000000008E-3</v>
      </c>
      <c r="E159" s="1">
        <v>5.8291457700000002</v>
      </c>
      <c r="F159" s="1">
        <f t="shared" si="8"/>
        <v>33.978940407908894</v>
      </c>
      <c r="G159" s="1"/>
      <c r="H159" s="1"/>
      <c r="I159" s="1"/>
      <c r="J159" s="1"/>
      <c r="K159" s="1"/>
      <c r="L159" s="1"/>
    </row>
    <row r="160" spans="2:12" x14ac:dyDescent="0.35">
      <c r="B160" s="1"/>
      <c r="D160" s="1">
        <v>7.9500000000000005E-3</v>
      </c>
      <c r="E160" s="1">
        <v>6.63316588</v>
      </c>
      <c r="F160" s="1">
        <f t="shared" si="8"/>
        <v>43.998889591596175</v>
      </c>
      <c r="G160" s="1"/>
      <c r="H160" s="1"/>
      <c r="I160" s="1"/>
      <c r="J160" s="1"/>
      <c r="K160" s="1"/>
      <c r="L160" s="1"/>
    </row>
    <row r="161" spans="2:12" x14ac:dyDescent="0.35">
      <c r="B161" s="1"/>
      <c r="D161" s="1">
        <v>8.0000000000000002E-3</v>
      </c>
      <c r="E161" s="1">
        <v>5.8291457700000002</v>
      </c>
      <c r="F161" s="1">
        <f t="shared" si="8"/>
        <v>33.978940407908894</v>
      </c>
      <c r="G161" s="1"/>
      <c r="H161" s="1"/>
      <c r="I161" s="1"/>
      <c r="J161" s="1"/>
      <c r="K161" s="1"/>
      <c r="L161" s="1"/>
    </row>
    <row r="162" spans="2:12" x14ac:dyDescent="0.35">
      <c r="B162" s="1"/>
      <c r="D162" s="1">
        <v>8.0499999999999999E-3</v>
      </c>
      <c r="E162" s="1">
        <v>6.4321608499999998</v>
      </c>
      <c r="F162" s="1">
        <f t="shared" si="8"/>
        <v>41.372693200272721</v>
      </c>
      <c r="G162" s="1"/>
      <c r="H162" s="1"/>
      <c r="I162" s="1"/>
      <c r="J162" s="1"/>
      <c r="K162" s="1"/>
      <c r="L162" s="1"/>
    </row>
    <row r="163" spans="2:12" x14ac:dyDescent="0.35">
      <c r="B163" s="1"/>
      <c r="D163" s="1">
        <v>8.0999999999999996E-3</v>
      </c>
      <c r="E163" s="1">
        <v>6.0301508000000004</v>
      </c>
      <c r="F163" s="1">
        <f t="shared" si="8"/>
        <v>36.362718670740641</v>
      </c>
      <c r="G163" s="1"/>
      <c r="H163" s="1"/>
      <c r="I163" s="1"/>
      <c r="J163" s="1"/>
      <c r="K163" s="1"/>
      <c r="L163" s="1"/>
    </row>
    <row r="164" spans="2:12" x14ac:dyDescent="0.35">
      <c r="B164" s="1"/>
      <c r="D164" s="1">
        <v>8.1499999999999993E-3</v>
      </c>
      <c r="E164" s="1">
        <v>6.4321608499999998</v>
      </c>
      <c r="F164" s="1">
        <f t="shared" si="8"/>
        <v>41.372693200272721</v>
      </c>
      <c r="G164" s="1"/>
      <c r="H164" s="1"/>
      <c r="I164" s="1"/>
      <c r="J164" s="1"/>
      <c r="K164" s="1"/>
      <c r="L164" s="1"/>
    </row>
    <row r="165" spans="2:12" x14ac:dyDescent="0.35">
      <c r="B165" s="1"/>
      <c r="D165" s="1">
        <v>8.2000000000000007E-3</v>
      </c>
      <c r="E165" s="1">
        <v>6.0301508000000004</v>
      </c>
      <c r="F165" s="1">
        <f t="shared" si="8"/>
        <v>36.362718670740641</v>
      </c>
      <c r="G165" s="1"/>
      <c r="H165" s="1"/>
      <c r="I165" s="1"/>
      <c r="J165" s="1"/>
      <c r="K165" s="1"/>
      <c r="L165" s="1"/>
    </row>
    <row r="166" spans="2:12" x14ac:dyDescent="0.35">
      <c r="B166" s="1"/>
      <c r="D166" s="1">
        <v>8.2500000000000004E-3</v>
      </c>
      <c r="E166" s="1">
        <v>6.4321608499999998</v>
      </c>
      <c r="F166" s="1">
        <f t="shared" si="8"/>
        <v>41.372693200272721</v>
      </c>
      <c r="G166" s="1"/>
      <c r="H166" s="1"/>
      <c r="I166" s="1"/>
      <c r="J166" s="1"/>
      <c r="K166" s="1"/>
      <c r="L166" s="1"/>
    </row>
    <row r="167" spans="2:12" x14ac:dyDescent="0.35">
      <c r="B167" s="1"/>
      <c r="D167" s="1">
        <v>8.3000000000000001E-3</v>
      </c>
      <c r="E167" s="1">
        <v>6.2311558299999996</v>
      </c>
      <c r="F167" s="1">
        <f t="shared" si="8"/>
        <v>38.827302977742981</v>
      </c>
      <c r="G167" s="1"/>
      <c r="H167" s="1"/>
      <c r="I167" s="1"/>
      <c r="J167" s="1"/>
      <c r="K167" s="1"/>
      <c r="L167" s="1"/>
    </row>
    <row r="168" spans="2:12" x14ac:dyDescent="0.35">
      <c r="B168" s="1"/>
      <c r="D168" s="1">
        <v>8.3499999999999998E-3</v>
      </c>
      <c r="E168" s="1">
        <v>6.63316588</v>
      </c>
      <c r="F168" s="1">
        <f t="shared" si="8"/>
        <v>43.998889591596175</v>
      </c>
      <c r="G168" s="1"/>
      <c r="H168" s="1"/>
      <c r="I168" s="1"/>
      <c r="J168" s="1"/>
      <c r="K168" s="1"/>
      <c r="L168" s="1"/>
    </row>
    <row r="169" spans="2:12" x14ac:dyDescent="0.35">
      <c r="B169" s="1"/>
      <c r="D169" s="1">
        <v>8.3999999999999995E-3</v>
      </c>
      <c r="E169" s="1">
        <v>6.0301508000000004</v>
      </c>
      <c r="F169" s="1">
        <f t="shared" si="8"/>
        <v>36.362718670740641</v>
      </c>
      <c r="G169" s="1"/>
      <c r="H169" s="1"/>
      <c r="I169" s="1"/>
      <c r="J169" s="1"/>
      <c r="K169" s="1"/>
      <c r="L169" s="1"/>
    </row>
    <row r="170" spans="2:12" x14ac:dyDescent="0.35">
      <c r="B170" s="1"/>
      <c r="D170" s="1">
        <v>8.4499999999999992E-3</v>
      </c>
      <c r="E170" s="1">
        <v>6.4321608499999998</v>
      </c>
      <c r="F170" s="1">
        <f t="shared" si="8"/>
        <v>41.372693200272721</v>
      </c>
      <c r="G170" s="1"/>
      <c r="H170" s="1"/>
      <c r="I170" s="1"/>
      <c r="J170" s="1"/>
      <c r="K170" s="1"/>
      <c r="L170" s="1"/>
    </row>
    <row r="171" spans="2:12" x14ac:dyDescent="0.35">
      <c r="B171" s="1"/>
      <c r="D171" s="1">
        <v>8.5000000000000006E-3</v>
      </c>
      <c r="E171" s="1">
        <v>6.0301508000000004</v>
      </c>
      <c r="F171" s="1">
        <f t="shared" si="8"/>
        <v>36.362718670740641</v>
      </c>
      <c r="G171" s="1"/>
      <c r="H171" s="1"/>
      <c r="I171" s="1"/>
      <c r="J171" s="1"/>
      <c r="K171" s="1"/>
      <c r="L171" s="1"/>
    </row>
    <row r="172" spans="2:12" x14ac:dyDescent="0.35">
      <c r="B172" s="1"/>
      <c r="D172" s="1">
        <v>8.5500000000000003E-3</v>
      </c>
      <c r="E172" s="1">
        <v>6.8341709100000001</v>
      </c>
      <c r="F172" s="1">
        <f t="shared" si="8"/>
        <v>46.705892027090229</v>
      </c>
      <c r="G172" s="1"/>
      <c r="H172" s="1"/>
      <c r="I172" s="1"/>
      <c r="J172" s="1"/>
      <c r="K172" s="1"/>
      <c r="L172" s="1"/>
    </row>
    <row r="173" spans="2:12" x14ac:dyDescent="0.35">
      <c r="B173" s="1"/>
      <c r="D173" s="1">
        <v>8.6E-3</v>
      </c>
      <c r="E173" s="1">
        <v>6.2311558299999996</v>
      </c>
      <c r="F173" s="1">
        <f t="shared" si="8"/>
        <v>38.827302977742981</v>
      </c>
      <c r="G173" s="1"/>
      <c r="H173" s="1"/>
      <c r="I173" s="1"/>
      <c r="J173" s="1"/>
      <c r="K173" s="1"/>
      <c r="L173" s="1"/>
    </row>
    <row r="174" spans="2:12" x14ac:dyDescent="0.35">
      <c r="B174" s="1"/>
      <c r="D174" s="1">
        <v>8.6499999999999997E-3</v>
      </c>
      <c r="E174" s="1">
        <v>7.0351759300000003</v>
      </c>
      <c r="F174" s="1">
        <f t="shared" si="8"/>
        <v>49.493700366051371</v>
      </c>
      <c r="G174" s="1"/>
      <c r="H174" s="1"/>
      <c r="I174" s="1"/>
      <c r="J174" s="1"/>
      <c r="K174" s="1"/>
      <c r="L174" s="1"/>
    </row>
    <row r="175" spans="2:12" x14ac:dyDescent="0.35">
      <c r="B175" s="1"/>
      <c r="D175" s="1">
        <v>8.6999999999999994E-3</v>
      </c>
      <c r="E175" s="1">
        <v>6.2311558299999996</v>
      </c>
      <c r="F175" s="1">
        <f t="shared" si="8"/>
        <v>38.827302977742981</v>
      </c>
      <c r="G175" s="1"/>
      <c r="H175" s="1"/>
      <c r="I175" s="1"/>
      <c r="J175" s="1"/>
      <c r="K175" s="1"/>
      <c r="L175" s="1"/>
    </row>
    <row r="176" spans="2:12" x14ac:dyDescent="0.35">
      <c r="B176" s="1"/>
      <c r="D176" s="1">
        <v>8.7500000000000008E-3</v>
      </c>
      <c r="E176" s="1">
        <v>5.8291457700000002</v>
      </c>
      <c r="F176" s="1">
        <f t="shared" si="8"/>
        <v>33.978940407908894</v>
      </c>
      <c r="G176" s="1"/>
      <c r="H176" s="1"/>
      <c r="I176" s="1"/>
      <c r="J176" s="1"/>
      <c r="K176" s="1"/>
      <c r="L176" s="1"/>
    </row>
    <row r="177" spans="2:12" x14ac:dyDescent="0.35">
      <c r="B177" s="1"/>
      <c r="D177" s="1">
        <v>8.8000000000000005E-3</v>
      </c>
      <c r="E177" s="1">
        <v>6.4321608499999998</v>
      </c>
      <c r="F177" s="1">
        <f t="shared" si="8"/>
        <v>41.372693200272721</v>
      </c>
      <c r="G177" s="1"/>
      <c r="H177" s="1"/>
      <c r="I177" s="1"/>
      <c r="J177" s="1"/>
      <c r="K177" s="1"/>
      <c r="L177" s="1"/>
    </row>
    <row r="178" spans="2:12" x14ac:dyDescent="0.35">
      <c r="B178" s="1"/>
      <c r="D178" s="1">
        <v>8.8500000000000002E-3</v>
      </c>
      <c r="E178" s="1">
        <v>5.8291457700000002</v>
      </c>
      <c r="F178" s="1">
        <f t="shared" si="8"/>
        <v>33.978940407908894</v>
      </c>
      <c r="G178" s="1"/>
      <c r="H178" s="1"/>
      <c r="I178" s="1"/>
      <c r="J178" s="1"/>
      <c r="K178" s="1"/>
      <c r="L178" s="1"/>
    </row>
    <row r="179" spans="2:12" x14ac:dyDescent="0.35">
      <c r="B179" s="1"/>
      <c r="D179" s="1">
        <v>8.8999999999999999E-3</v>
      </c>
      <c r="E179" s="1">
        <v>6.4321608499999998</v>
      </c>
      <c r="F179" s="1">
        <f t="shared" si="8"/>
        <v>41.372693200272721</v>
      </c>
      <c r="G179" s="1"/>
      <c r="H179" s="1"/>
      <c r="I179" s="1"/>
      <c r="J179" s="1"/>
      <c r="K179" s="1"/>
      <c r="L179" s="1"/>
    </row>
    <row r="180" spans="2:12" x14ac:dyDescent="0.35">
      <c r="B180" s="1"/>
      <c r="D180" s="1">
        <v>8.9499999999999996E-3</v>
      </c>
      <c r="E180" s="1">
        <v>6.0301508000000004</v>
      </c>
      <c r="F180" s="1">
        <f t="shared" si="8"/>
        <v>36.362718670740641</v>
      </c>
      <c r="G180" s="1"/>
      <c r="H180" s="1"/>
      <c r="I180" s="1"/>
      <c r="J180" s="1"/>
      <c r="K180" s="1"/>
      <c r="L180" s="1"/>
    </row>
    <row r="181" spans="2:12" x14ac:dyDescent="0.35">
      <c r="B181" s="1"/>
      <c r="D181" s="1">
        <v>8.9999999999999993E-3</v>
      </c>
      <c r="E181" s="1">
        <v>6.63316588</v>
      </c>
      <c r="F181" s="1">
        <f t="shared" si="8"/>
        <v>43.998889591596175</v>
      </c>
      <c r="G181" s="1"/>
      <c r="H181" s="1"/>
      <c r="I181" s="1"/>
      <c r="J181" s="1"/>
      <c r="K181" s="1"/>
      <c r="L181" s="1"/>
    </row>
    <row r="182" spans="2:12" x14ac:dyDescent="0.35">
      <c r="B182" s="1"/>
      <c r="D182" s="1">
        <v>9.0500000000000008E-3</v>
      </c>
      <c r="E182" s="1">
        <v>6.0301508000000004</v>
      </c>
      <c r="F182" s="1">
        <f t="shared" si="8"/>
        <v>36.362718670740641</v>
      </c>
      <c r="G182" s="1"/>
      <c r="H182" s="1"/>
      <c r="I182" s="1"/>
      <c r="J182" s="1"/>
      <c r="K182" s="1"/>
      <c r="L182" s="1"/>
    </row>
    <row r="183" spans="2:12" x14ac:dyDescent="0.35">
      <c r="B183" s="1"/>
      <c r="D183" s="1">
        <v>9.1000000000000004E-3</v>
      </c>
      <c r="E183" s="1">
        <v>6.63316588</v>
      </c>
      <c r="F183" s="1">
        <f t="shared" si="8"/>
        <v>43.998889591596175</v>
      </c>
      <c r="G183" s="1"/>
      <c r="H183" s="1"/>
      <c r="I183" s="1"/>
      <c r="J183" s="1"/>
      <c r="K183" s="1"/>
      <c r="L183" s="1"/>
    </row>
    <row r="184" spans="2:12" x14ac:dyDescent="0.35">
      <c r="B184" s="1"/>
      <c r="D184" s="1">
        <v>9.1500000000000001E-3</v>
      </c>
      <c r="E184" s="1">
        <v>6.0301508000000004</v>
      </c>
      <c r="F184" s="1">
        <f t="shared" si="8"/>
        <v>36.362718670740641</v>
      </c>
      <c r="G184" s="1"/>
      <c r="H184" s="1"/>
      <c r="I184" s="1"/>
      <c r="J184" s="1"/>
      <c r="K184" s="1"/>
      <c r="L184" s="1"/>
    </row>
    <row r="185" spans="2:12" x14ac:dyDescent="0.35">
      <c r="B185" s="1"/>
      <c r="D185" s="1">
        <v>9.1999999999999998E-3</v>
      </c>
      <c r="E185" s="1">
        <v>6.4321608499999998</v>
      </c>
      <c r="F185" s="1">
        <f t="shared" si="8"/>
        <v>41.372693200272721</v>
      </c>
      <c r="G185" s="1"/>
      <c r="H185" s="1"/>
      <c r="I185" s="1"/>
      <c r="J185" s="1"/>
      <c r="K185" s="1"/>
      <c r="L185" s="1"/>
    </row>
    <row r="186" spans="2:12" x14ac:dyDescent="0.35">
      <c r="B186" s="1"/>
      <c r="D186" s="1">
        <v>9.2499999999999995E-3</v>
      </c>
      <c r="E186" s="1">
        <v>5.8291457700000002</v>
      </c>
      <c r="F186" s="1">
        <f t="shared" si="8"/>
        <v>33.978940407908894</v>
      </c>
      <c r="G186" s="1"/>
      <c r="H186" s="1"/>
      <c r="I186" s="1"/>
      <c r="J186" s="1"/>
      <c r="K186" s="1"/>
      <c r="L186" s="1"/>
    </row>
    <row r="187" spans="2:12" x14ac:dyDescent="0.35">
      <c r="B187" s="1"/>
      <c r="D187" s="1">
        <v>9.2999999999999992E-3</v>
      </c>
      <c r="E187" s="1">
        <v>6.63316588</v>
      </c>
      <c r="F187" s="1">
        <f t="shared" si="8"/>
        <v>43.998889591596175</v>
      </c>
      <c r="G187" s="1"/>
      <c r="H187" s="1"/>
      <c r="I187" s="1"/>
      <c r="J187" s="1"/>
      <c r="K187" s="1"/>
      <c r="L187" s="1"/>
    </row>
    <row r="188" spans="2:12" x14ac:dyDescent="0.35">
      <c r="B188" s="1"/>
      <c r="D188" s="1">
        <v>9.3500000000000007E-3</v>
      </c>
      <c r="E188" s="1">
        <v>6.2311558299999996</v>
      </c>
      <c r="F188" s="1">
        <f t="shared" si="8"/>
        <v>38.827302977742981</v>
      </c>
      <c r="G188" s="1"/>
      <c r="H188" s="1"/>
      <c r="I188" s="1"/>
      <c r="J188" s="1"/>
      <c r="K188" s="1"/>
      <c r="L188" s="1"/>
    </row>
    <row r="189" spans="2:12" x14ac:dyDescent="0.35">
      <c r="B189" s="1"/>
      <c r="D189" s="1">
        <v>9.4000000000000004E-3</v>
      </c>
      <c r="E189" s="1">
        <v>6.0301508000000004</v>
      </c>
      <c r="F189" s="1">
        <f t="shared" si="8"/>
        <v>36.362718670740641</v>
      </c>
      <c r="G189" s="1"/>
      <c r="H189" s="1"/>
      <c r="I189" s="1"/>
      <c r="J189" s="1"/>
      <c r="K189" s="1"/>
      <c r="L189" s="1"/>
    </row>
    <row r="190" spans="2:12" x14ac:dyDescent="0.35">
      <c r="B190" s="1"/>
      <c r="D190" s="1">
        <v>9.4500000000000001E-3</v>
      </c>
      <c r="E190" s="1">
        <v>6.0301508000000004</v>
      </c>
      <c r="F190" s="1">
        <f t="shared" si="8"/>
        <v>36.362718670740641</v>
      </c>
      <c r="G190" s="1"/>
      <c r="H190" s="1"/>
      <c r="I190" s="1"/>
      <c r="J190" s="1"/>
      <c r="K190" s="1"/>
      <c r="L190" s="1"/>
    </row>
    <row r="191" spans="2:12" x14ac:dyDescent="0.35">
      <c r="B191" s="1"/>
      <c r="D191" s="1">
        <v>9.4999999999999998E-3</v>
      </c>
      <c r="E191" s="1">
        <v>5.8291457700000002</v>
      </c>
      <c r="F191" s="1">
        <f t="shared" si="8"/>
        <v>33.978940407908894</v>
      </c>
      <c r="G191" s="1"/>
      <c r="H191" s="1"/>
      <c r="I191" s="1"/>
      <c r="J191" s="1"/>
      <c r="K191" s="1"/>
      <c r="L191" s="1"/>
    </row>
    <row r="192" spans="2:12" x14ac:dyDescent="0.35">
      <c r="B192" s="1"/>
      <c r="D192" s="1">
        <v>9.5499999999999995E-3</v>
      </c>
      <c r="E192" s="1">
        <v>6.2311558299999996</v>
      </c>
      <c r="F192" s="1">
        <f t="shared" si="8"/>
        <v>38.827302977742981</v>
      </c>
      <c r="G192" s="1"/>
      <c r="H192" s="1"/>
      <c r="I192" s="1"/>
      <c r="J192" s="1"/>
      <c r="K192" s="1"/>
      <c r="L192" s="1"/>
    </row>
    <row r="193" spans="2:12" x14ac:dyDescent="0.35">
      <c r="B193" s="1"/>
      <c r="D193" s="1">
        <v>9.5999999999999992E-3</v>
      </c>
      <c r="E193" s="1">
        <v>5.8291457700000002</v>
      </c>
      <c r="F193" s="1">
        <f t="shared" si="8"/>
        <v>33.978940407908894</v>
      </c>
      <c r="G193" s="1"/>
      <c r="H193" s="1"/>
      <c r="I193" s="1"/>
      <c r="J193" s="1"/>
      <c r="K193" s="1"/>
      <c r="L193" s="1"/>
    </row>
    <row r="194" spans="2:12" x14ac:dyDescent="0.35">
      <c r="B194" s="1"/>
      <c r="D194" s="1">
        <v>9.6500000000000006E-3</v>
      </c>
      <c r="E194" s="1">
        <v>6.4321608499999998</v>
      </c>
      <c r="F194" s="1">
        <f t="shared" si="8"/>
        <v>41.372693200272721</v>
      </c>
      <c r="G194" s="1"/>
      <c r="H194" s="1"/>
      <c r="I194" s="1"/>
      <c r="J194" s="1"/>
      <c r="K194" s="1"/>
      <c r="L194" s="1"/>
    </row>
    <row r="195" spans="2:12" x14ac:dyDescent="0.35">
      <c r="B195" s="1"/>
      <c r="D195" s="1">
        <v>9.7000000000000003E-3</v>
      </c>
      <c r="E195" s="1">
        <v>6.0301508000000004</v>
      </c>
      <c r="F195" s="1">
        <f t="shared" si="8"/>
        <v>36.362718670740641</v>
      </c>
      <c r="G195" s="1"/>
      <c r="H195" s="1"/>
      <c r="I195" s="1"/>
      <c r="J195" s="1"/>
      <c r="K195" s="1"/>
      <c r="L195" s="1"/>
    </row>
    <row r="196" spans="2:12" x14ac:dyDescent="0.35">
      <c r="B196" s="1"/>
      <c r="D196" s="1">
        <v>9.75E-3</v>
      </c>
      <c r="E196" s="1">
        <v>6.2311558299999996</v>
      </c>
      <c r="F196" s="1">
        <f t="shared" si="8"/>
        <v>38.827302977742981</v>
      </c>
      <c r="G196" s="1"/>
      <c r="H196" s="1"/>
      <c r="I196" s="1"/>
      <c r="J196" s="1"/>
      <c r="K196" s="1"/>
      <c r="L196" s="1"/>
    </row>
    <row r="197" spans="2:12" x14ac:dyDescent="0.35">
      <c r="B197" s="1"/>
      <c r="D197" s="1">
        <v>9.7999999999999997E-3</v>
      </c>
      <c r="E197" s="1">
        <v>5.62814075</v>
      </c>
      <c r="F197" s="1">
        <f t="shared" si="8"/>
        <v>31.675968301810563</v>
      </c>
      <c r="G197" s="1"/>
      <c r="H197" s="1"/>
      <c r="I197" s="1"/>
      <c r="J197" s="1"/>
      <c r="K197" s="1"/>
      <c r="L197" s="1"/>
    </row>
    <row r="198" spans="2:12" x14ac:dyDescent="0.35">
      <c r="B198" s="1"/>
      <c r="D198" s="1">
        <v>9.8499999999999994E-3</v>
      </c>
      <c r="E198" s="1">
        <v>6.4321608499999998</v>
      </c>
      <c r="F198" s="1">
        <f t="shared" si="8"/>
        <v>41.372693200272721</v>
      </c>
      <c r="G198" s="1"/>
      <c r="H198" s="1"/>
      <c r="I198" s="1"/>
      <c r="J198" s="1"/>
      <c r="K198" s="1"/>
      <c r="L198" s="1"/>
    </row>
    <row r="199" spans="2:12" x14ac:dyDescent="0.35">
      <c r="B199" s="1"/>
      <c r="D199" s="1">
        <v>9.9000000000000008E-3</v>
      </c>
      <c r="E199" s="1">
        <v>6.0301508000000004</v>
      </c>
      <c r="F199" s="1">
        <f t="shared" si="8"/>
        <v>36.362718670740641</v>
      </c>
      <c r="G199" s="1"/>
      <c r="H199" s="1"/>
      <c r="I199" s="1"/>
      <c r="J199" s="1"/>
      <c r="K199" s="1"/>
      <c r="L199" s="1"/>
    </row>
    <row r="200" spans="2:12" x14ac:dyDescent="0.35">
      <c r="B200" s="1"/>
      <c r="D200" s="1">
        <v>9.9500000000000005E-3</v>
      </c>
      <c r="E200" s="1">
        <v>6.4321608499999998</v>
      </c>
      <c r="F200" s="1">
        <f t="shared" si="8"/>
        <v>41.372693200272721</v>
      </c>
      <c r="G200" s="1"/>
      <c r="H200" s="1"/>
      <c r="I200" s="1"/>
      <c r="J200" s="1"/>
      <c r="K200" s="1"/>
      <c r="L200" s="1"/>
    </row>
    <row r="201" spans="2:12" x14ac:dyDescent="0.35">
      <c r="B201" s="1"/>
      <c r="D201" s="1">
        <v>0.01</v>
      </c>
      <c r="E201" s="1">
        <v>6.0301508000000004</v>
      </c>
      <c r="F201" s="1">
        <f t="shared" si="8"/>
        <v>36.362718670740641</v>
      </c>
      <c r="G201" s="1"/>
      <c r="H201" s="1"/>
      <c r="I201" s="1"/>
      <c r="J201" s="1"/>
      <c r="K201" s="1"/>
      <c r="L201" s="1"/>
    </row>
    <row r="202" spans="2:12" x14ac:dyDescent="0.35">
      <c r="B202" s="1"/>
      <c r="D202" s="1">
        <v>1.005E-2</v>
      </c>
      <c r="E202" s="1">
        <v>5.62814075</v>
      </c>
      <c r="F202" s="1">
        <f t="shared" ref="F202:F265" si="9">E202^2</f>
        <v>31.675968301810563</v>
      </c>
      <c r="G202" s="1"/>
      <c r="H202" s="1"/>
      <c r="I202" s="1"/>
      <c r="J202" s="1"/>
      <c r="K202" s="1"/>
      <c r="L202" s="1"/>
    </row>
    <row r="203" spans="2:12" x14ac:dyDescent="0.35">
      <c r="B203" s="1"/>
      <c r="D203" s="1">
        <v>1.01E-2</v>
      </c>
      <c r="E203" s="1">
        <v>6.0301508000000004</v>
      </c>
      <c r="F203" s="1">
        <f t="shared" si="9"/>
        <v>36.362718670740641</v>
      </c>
      <c r="G203" s="1"/>
      <c r="H203" s="1"/>
      <c r="I203" s="1"/>
      <c r="J203" s="1"/>
      <c r="K203" s="1"/>
      <c r="L203" s="1"/>
    </row>
    <row r="204" spans="2:12" x14ac:dyDescent="0.35">
      <c r="B204" s="1"/>
      <c r="D204" s="1">
        <v>1.0149999999999999E-2</v>
      </c>
      <c r="E204" s="1">
        <v>5.62814075</v>
      </c>
      <c r="F204" s="1">
        <f t="shared" si="9"/>
        <v>31.675968301810563</v>
      </c>
      <c r="G204" s="1"/>
      <c r="H204" s="1"/>
      <c r="I204" s="1"/>
      <c r="J204" s="1"/>
      <c r="K204" s="1"/>
      <c r="L204" s="1"/>
    </row>
    <row r="205" spans="2:12" x14ac:dyDescent="0.35">
      <c r="B205" s="1"/>
      <c r="D205" s="1">
        <v>1.0200000000000001E-2</v>
      </c>
      <c r="E205" s="1">
        <v>6.0301508000000004</v>
      </c>
      <c r="F205" s="1">
        <f t="shared" si="9"/>
        <v>36.362718670740641</v>
      </c>
      <c r="G205" s="1"/>
      <c r="H205" s="1"/>
      <c r="I205" s="1"/>
      <c r="J205" s="1"/>
      <c r="K205" s="1"/>
      <c r="L205" s="1"/>
    </row>
    <row r="206" spans="2:12" x14ac:dyDescent="0.35">
      <c r="B206" s="1"/>
      <c r="D206" s="1">
        <v>1.025E-2</v>
      </c>
      <c r="E206" s="1">
        <v>5.62814075</v>
      </c>
      <c r="F206" s="1">
        <f t="shared" si="9"/>
        <v>31.675968301810563</v>
      </c>
      <c r="G206" s="1"/>
      <c r="H206" s="1"/>
      <c r="I206" s="1"/>
      <c r="J206" s="1"/>
      <c r="K206" s="1"/>
      <c r="L206" s="1"/>
    </row>
    <row r="207" spans="2:12" x14ac:dyDescent="0.35">
      <c r="B207" s="1"/>
      <c r="D207" s="1">
        <v>1.03E-2</v>
      </c>
      <c r="E207" s="1">
        <v>6.2311558299999996</v>
      </c>
      <c r="F207" s="1">
        <f t="shared" si="9"/>
        <v>38.827302977742981</v>
      </c>
      <c r="G207" s="1"/>
      <c r="H207" s="1"/>
      <c r="I207" s="1"/>
      <c r="J207" s="1"/>
      <c r="K207" s="1"/>
      <c r="L207" s="1"/>
    </row>
    <row r="208" spans="2:12" x14ac:dyDescent="0.35">
      <c r="B208" s="1"/>
      <c r="D208" s="1">
        <v>1.035E-2</v>
      </c>
      <c r="E208" s="1">
        <v>5.8291457700000002</v>
      </c>
      <c r="F208" s="1">
        <f t="shared" si="9"/>
        <v>33.978940407908894</v>
      </c>
      <c r="G208" s="1"/>
      <c r="H208" s="1"/>
      <c r="I208" s="1"/>
      <c r="J208" s="1"/>
      <c r="K208" s="1"/>
      <c r="L208" s="1"/>
    </row>
    <row r="209" spans="1:12" x14ac:dyDescent="0.35">
      <c r="B209" s="1"/>
      <c r="D209" s="1">
        <v>1.04E-2</v>
      </c>
      <c r="E209" s="1">
        <v>6.2311558299999996</v>
      </c>
      <c r="F209" s="1">
        <f t="shared" si="9"/>
        <v>38.827302977742981</v>
      </c>
      <c r="G209" s="1"/>
      <c r="H209" s="1"/>
      <c r="I209" s="1"/>
      <c r="J209" s="1"/>
      <c r="K209" s="1"/>
      <c r="L209" s="1"/>
    </row>
    <row r="210" spans="1:12" x14ac:dyDescent="0.35">
      <c r="B210" s="1"/>
      <c r="D210" s="1">
        <v>1.0449999999999999E-2</v>
      </c>
      <c r="E210" s="1">
        <v>5.8291457700000002</v>
      </c>
      <c r="F210" s="1">
        <f t="shared" si="9"/>
        <v>33.978940407908894</v>
      </c>
      <c r="G210" s="1"/>
      <c r="H210" s="1"/>
      <c r="I210" s="1"/>
      <c r="J210" s="1"/>
      <c r="K210" s="1"/>
      <c r="L210" s="1"/>
    </row>
    <row r="211" spans="1:12" x14ac:dyDescent="0.35">
      <c r="B211" s="1"/>
      <c r="D211" s="1">
        <v>1.0500000000000001E-2</v>
      </c>
      <c r="E211" s="1">
        <v>6.4321608499999998</v>
      </c>
      <c r="F211" s="1">
        <f t="shared" si="9"/>
        <v>41.372693200272721</v>
      </c>
      <c r="G211" s="1"/>
      <c r="H211" s="1"/>
      <c r="I211" s="1"/>
      <c r="J211" s="1"/>
      <c r="K211" s="1"/>
      <c r="L211" s="1"/>
    </row>
    <row r="212" spans="1:12" x14ac:dyDescent="0.35">
      <c r="B212" s="1"/>
      <c r="D212" s="1">
        <v>1.055E-2</v>
      </c>
      <c r="E212" s="1">
        <v>6.0301508000000004</v>
      </c>
      <c r="F212" s="1">
        <f t="shared" si="9"/>
        <v>36.362718670740641</v>
      </c>
      <c r="G212" s="1"/>
      <c r="H212" s="1"/>
      <c r="I212" s="1"/>
      <c r="J212" s="1"/>
      <c r="K212" s="1"/>
      <c r="L212" s="1"/>
    </row>
    <row r="213" spans="1:12" x14ac:dyDescent="0.35">
      <c r="B213" s="1"/>
      <c r="D213" s="1">
        <v>1.06E-2</v>
      </c>
      <c r="E213" s="1">
        <v>5.4271357199999999</v>
      </c>
      <c r="F213" s="1">
        <f t="shared" si="9"/>
        <v>29.453802123299916</v>
      </c>
      <c r="G213" s="1"/>
      <c r="H213" s="1"/>
      <c r="I213" s="1"/>
      <c r="J213" s="1"/>
      <c r="K213" s="1"/>
      <c r="L213" s="1"/>
    </row>
    <row r="214" spans="1:12" x14ac:dyDescent="0.35">
      <c r="B214" s="1"/>
      <c r="D214" s="1">
        <v>1.065E-2</v>
      </c>
      <c r="E214" s="1">
        <v>6.0301508000000004</v>
      </c>
      <c r="F214" s="1">
        <f t="shared" si="9"/>
        <v>36.362718670740641</v>
      </c>
      <c r="G214" s="1"/>
      <c r="H214" s="1"/>
      <c r="I214" s="1"/>
      <c r="J214" s="1"/>
      <c r="K214" s="1"/>
      <c r="L214" s="1"/>
    </row>
    <row r="215" spans="1:12" x14ac:dyDescent="0.35">
      <c r="B215" s="1"/>
      <c r="D215" s="1">
        <v>1.0699999999999999E-2</v>
      </c>
      <c r="E215" s="1">
        <v>5.62814075</v>
      </c>
      <c r="F215" s="1">
        <f t="shared" si="9"/>
        <v>31.675968301810563</v>
      </c>
      <c r="G215" s="1"/>
      <c r="H215" s="1"/>
      <c r="I215" s="1"/>
      <c r="J215" s="1"/>
      <c r="K215" s="1"/>
      <c r="L215" s="1"/>
    </row>
    <row r="216" spans="1:12" x14ac:dyDescent="0.35">
      <c r="B216" s="1"/>
      <c r="D216" s="1">
        <v>1.0749999999999999E-2</v>
      </c>
      <c r="E216" s="1">
        <v>6.0301508000000004</v>
      </c>
      <c r="F216" s="1">
        <f t="shared" si="9"/>
        <v>36.362718670740641</v>
      </c>
      <c r="G216" s="1"/>
      <c r="H216" s="1"/>
      <c r="I216" s="1"/>
      <c r="J216" s="1"/>
      <c r="K216" s="1"/>
      <c r="L216" s="1"/>
    </row>
    <row r="217" spans="1:12" x14ac:dyDescent="0.35">
      <c r="B217" s="1"/>
      <c r="D217" s="1">
        <v>1.0800000000000001E-2</v>
      </c>
      <c r="E217" s="1">
        <v>5.62814075</v>
      </c>
      <c r="F217" s="1">
        <f t="shared" si="9"/>
        <v>31.675968301810563</v>
      </c>
      <c r="G217" s="1"/>
      <c r="H217" s="1"/>
      <c r="I217" s="1"/>
      <c r="J217" s="1"/>
      <c r="K217" s="1"/>
      <c r="L217" s="1"/>
    </row>
    <row r="218" spans="1:12" x14ac:dyDescent="0.35">
      <c r="B218" s="1"/>
      <c r="D218" s="1">
        <v>1.085E-2</v>
      </c>
      <c r="E218" s="1">
        <v>6.2311558299999996</v>
      </c>
      <c r="F218" s="1">
        <f t="shared" si="9"/>
        <v>38.827302977742981</v>
      </c>
      <c r="G218" s="1"/>
      <c r="H218" s="1"/>
      <c r="I218" s="1"/>
      <c r="J218" s="1"/>
      <c r="K218" s="1"/>
      <c r="L218" s="1"/>
    </row>
    <row r="219" spans="1:12" x14ac:dyDescent="0.35">
      <c r="B219" s="1"/>
      <c r="D219" s="1">
        <v>1.09E-2</v>
      </c>
      <c r="E219" s="1">
        <v>5.8291457700000002</v>
      </c>
      <c r="F219" s="1">
        <f t="shared" si="9"/>
        <v>33.978940407908894</v>
      </c>
      <c r="G219" s="1"/>
      <c r="H219" s="1"/>
      <c r="I219" s="1"/>
      <c r="J219" s="1"/>
      <c r="K219" s="1"/>
      <c r="L219" s="1"/>
    </row>
    <row r="220" spans="1:12" x14ac:dyDescent="0.35">
      <c r="B220" s="1"/>
      <c r="D220" s="1">
        <v>1.095E-2</v>
      </c>
      <c r="E220" s="1">
        <v>6.4321608499999998</v>
      </c>
      <c r="F220" s="1">
        <f t="shared" si="9"/>
        <v>41.372693200272721</v>
      </c>
      <c r="G220" s="1"/>
      <c r="H220" s="1"/>
      <c r="I220" s="1"/>
      <c r="J220" s="1"/>
      <c r="K220" s="1"/>
      <c r="L220" s="1"/>
    </row>
    <row r="221" spans="1:12" x14ac:dyDescent="0.35">
      <c r="B221" s="1"/>
      <c r="D221" s="1">
        <v>1.0999999999999999E-2</v>
      </c>
      <c r="E221" s="1">
        <v>6.0301508000000004</v>
      </c>
      <c r="F221" s="1">
        <f t="shared" si="9"/>
        <v>36.362718670740641</v>
      </c>
      <c r="G221" s="1"/>
      <c r="H221" s="1"/>
      <c r="I221" s="1"/>
      <c r="J221" s="1"/>
      <c r="K221" s="1"/>
      <c r="L221" s="1"/>
    </row>
    <row r="222" spans="1:12" x14ac:dyDescent="0.35">
      <c r="B222" s="1"/>
      <c r="D222" s="1">
        <v>1.1050000000000001E-2</v>
      </c>
      <c r="E222" s="1">
        <v>5.4271357199999999</v>
      </c>
      <c r="F222" s="1">
        <f t="shared" si="9"/>
        <v>29.453802123299916</v>
      </c>
      <c r="G222" s="1"/>
      <c r="H222" s="1"/>
      <c r="I222" s="1"/>
      <c r="J222" s="1"/>
      <c r="K222" s="1"/>
      <c r="L222" s="1"/>
    </row>
    <row r="223" spans="1:12" x14ac:dyDescent="0.35">
      <c r="A223" s="1"/>
      <c r="B223" s="1"/>
      <c r="D223" s="1">
        <v>1.11E-2</v>
      </c>
      <c r="E223" s="1">
        <v>6.0301508000000004</v>
      </c>
      <c r="F223" s="1">
        <f t="shared" si="9"/>
        <v>36.362718670740641</v>
      </c>
      <c r="G223" s="1"/>
      <c r="H223" s="1"/>
      <c r="I223" s="1"/>
      <c r="J223" s="1"/>
      <c r="K223" s="1"/>
      <c r="L223" s="1"/>
    </row>
    <row r="224" spans="1:12" x14ac:dyDescent="0.35">
      <c r="A224" s="1"/>
      <c r="B224" s="1"/>
      <c r="D224" s="1">
        <v>1.115E-2</v>
      </c>
      <c r="E224" s="1">
        <v>5.62814075</v>
      </c>
      <c r="F224" s="1">
        <f t="shared" si="9"/>
        <v>31.675968301810563</v>
      </c>
      <c r="G224" s="1"/>
      <c r="H224" s="1"/>
      <c r="I224" s="1"/>
      <c r="J224" s="1"/>
      <c r="K224" s="1"/>
      <c r="L224" s="1"/>
    </row>
    <row r="225" spans="1:12" x14ac:dyDescent="0.35">
      <c r="A225" s="1"/>
      <c r="B225" s="1"/>
      <c r="D225" s="1">
        <v>1.12E-2</v>
      </c>
      <c r="E225" s="1">
        <v>6.0301508000000004</v>
      </c>
      <c r="F225" s="1">
        <f t="shared" si="9"/>
        <v>36.362718670740641</v>
      </c>
      <c r="G225" s="1"/>
      <c r="H225" s="1"/>
      <c r="I225" s="1"/>
      <c r="J225" s="1"/>
      <c r="K225" s="1"/>
      <c r="L225" s="1"/>
    </row>
    <row r="226" spans="1:12" x14ac:dyDescent="0.35">
      <c r="A226" s="1"/>
      <c r="B226" s="1"/>
      <c r="D226" s="1">
        <v>1.125E-2</v>
      </c>
      <c r="E226" s="1">
        <v>5.62814075</v>
      </c>
      <c r="F226" s="1">
        <f t="shared" si="9"/>
        <v>31.675968301810563</v>
      </c>
      <c r="G226" s="1"/>
      <c r="H226" s="1"/>
      <c r="I226" s="1"/>
      <c r="J226" s="1"/>
      <c r="K226" s="1"/>
      <c r="L226" s="1"/>
    </row>
    <row r="227" spans="1:12" x14ac:dyDescent="0.35">
      <c r="A227" s="1"/>
      <c r="B227" s="1"/>
      <c r="D227" s="1">
        <v>1.1299999999999999E-2</v>
      </c>
      <c r="E227" s="1">
        <v>6.0301508000000004</v>
      </c>
      <c r="F227" s="1">
        <f t="shared" si="9"/>
        <v>36.362718670740641</v>
      </c>
      <c r="G227" s="1"/>
      <c r="H227" s="1"/>
      <c r="I227" s="1"/>
      <c r="J227" s="1"/>
      <c r="K227" s="1"/>
      <c r="L227" s="1"/>
    </row>
    <row r="228" spans="1:12" x14ac:dyDescent="0.35">
      <c r="A228" s="1"/>
      <c r="B228" s="1"/>
      <c r="D228" s="1">
        <v>1.1350000000000001E-2</v>
      </c>
      <c r="E228" s="1">
        <v>5.62814075</v>
      </c>
      <c r="F228" s="1">
        <f t="shared" si="9"/>
        <v>31.675968301810563</v>
      </c>
      <c r="G228" s="1"/>
      <c r="H228" s="1"/>
      <c r="I228" s="1"/>
      <c r="J228" s="1"/>
      <c r="K228" s="1"/>
      <c r="L228" s="1"/>
    </row>
    <row r="229" spans="1:12" x14ac:dyDescent="0.35">
      <c r="A229" s="1"/>
      <c r="B229" s="1"/>
      <c r="D229" s="1">
        <v>1.14E-2</v>
      </c>
      <c r="E229" s="1">
        <v>5.4271357199999999</v>
      </c>
      <c r="F229" s="1">
        <f t="shared" si="9"/>
        <v>29.453802123299916</v>
      </c>
      <c r="G229" s="1"/>
      <c r="H229" s="1"/>
      <c r="I229" s="1"/>
      <c r="J229" s="1"/>
      <c r="K229" s="1"/>
      <c r="L229" s="1"/>
    </row>
    <row r="230" spans="1:12" x14ac:dyDescent="0.35">
      <c r="A230" s="1"/>
      <c r="B230" s="1"/>
      <c r="D230" s="1">
        <v>1.145E-2</v>
      </c>
      <c r="E230" s="1">
        <v>5.8291457700000002</v>
      </c>
      <c r="F230" s="1">
        <f t="shared" si="9"/>
        <v>33.978940407908894</v>
      </c>
      <c r="G230" s="1"/>
      <c r="H230" s="1"/>
      <c r="I230" s="1"/>
      <c r="J230" s="1"/>
      <c r="K230" s="1"/>
      <c r="L230" s="1"/>
    </row>
    <row r="231" spans="1:12" x14ac:dyDescent="0.35">
      <c r="A231" s="1"/>
      <c r="B231" s="1"/>
      <c r="D231" s="1">
        <v>1.15E-2</v>
      </c>
      <c r="E231" s="1">
        <v>5.62814075</v>
      </c>
      <c r="F231" s="1">
        <f t="shared" si="9"/>
        <v>31.675968301810563</v>
      </c>
      <c r="G231" s="1"/>
      <c r="H231" s="1"/>
      <c r="I231" s="1"/>
      <c r="J231" s="1"/>
      <c r="K231" s="1"/>
      <c r="L231" s="1"/>
    </row>
    <row r="232" spans="1:12" x14ac:dyDescent="0.35">
      <c r="A232" s="1"/>
      <c r="B232" s="1"/>
      <c r="D232" s="1">
        <v>1.155E-2</v>
      </c>
      <c r="E232" s="1">
        <v>5.8291457700000002</v>
      </c>
      <c r="F232" s="1">
        <f t="shared" si="9"/>
        <v>33.978940407908894</v>
      </c>
      <c r="G232" s="1"/>
      <c r="H232" s="1"/>
      <c r="I232" s="1"/>
      <c r="J232" s="1"/>
      <c r="K232" s="1"/>
      <c r="L232" s="1"/>
    </row>
    <row r="233" spans="1:12" x14ac:dyDescent="0.35">
      <c r="A233" s="1"/>
      <c r="B233" s="1"/>
      <c r="D233" s="1">
        <v>1.1599999999999999E-2</v>
      </c>
      <c r="E233" s="1">
        <v>5.8291457700000002</v>
      </c>
      <c r="F233" s="1">
        <f t="shared" si="9"/>
        <v>33.978940407908894</v>
      </c>
      <c r="G233" s="1"/>
      <c r="H233" s="1"/>
      <c r="I233" s="1"/>
      <c r="J233" s="1"/>
      <c r="K233" s="1"/>
      <c r="L233" s="1"/>
    </row>
    <row r="234" spans="1:12" x14ac:dyDescent="0.35">
      <c r="A234" s="1"/>
      <c r="B234" s="1"/>
      <c r="D234" s="1">
        <v>1.1650000000000001E-2</v>
      </c>
      <c r="E234" s="1">
        <v>6.0301508000000004</v>
      </c>
      <c r="F234" s="1">
        <f t="shared" si="9"/>
        <v>36.362718670740641</v>
      </c>
      <c r="G234" s="1"/>
      <c r="H234" s="1"/>
      <c r="I234" s="1"/>
      <c r="J234" s="1"/>
      <c r="K234" s="1"/>
      <c r="L234" s="1"/>
    </row>
    <row r="235" spans="1:12" x14ac:dyDescent="0.35">
      <c r="A235" s="1"/>
      <c r="B235" s="1"/>
      <c r="D235" s="1">
        <v>1.17E-2</v>
      </c>
      <c r="E235" s="1">
        <v>5.4271357199999999</v>
      </c>
      <c r="F235" s="1">
        <f t="shared" si="9"/>
        <v>29.453802123299916</v>
      </c>
      <c r="G235" s="1"/>
      <c r="H235" s="1"/>
      <c r="I235" s="1"/>
      <c r="J235" s="1"/>
      <c r="K235" s="1"/>
      <c r="L235" s="1"/>
    </row>
    <row r="236" spans="1:12" x14ac:dyDescent="0.35">
      <c r="A236" s="1"/>
      <c r="B236" s="1"/>
      <c r="D236" s="1">
        <v>1.175E-2</v>
      </c>
      <c r="E236" s="1">
        <v>5.2261306899999997</v>
      </c>
      <c r="F236" s="1">
        <f t="shared" si="9"/>
        <v>27.312441988959872</v>
      </c>
      <c r="G236" s="1"/>
      <c r="H236" s="1"/>
      <c r="I236" s="1"/>
      <c r="J236" s="1"/>
      <c r="K236" s="1"/>
      <c r="L236" s="1"/>
    </row>
    <row r="237" spans="1:12" x14ac:dyDescent="0.35">
      <c r="A237" s="1"/>
      <c r="B237" s="1"/>
      <c r="D237" s="1">
        <v>1.18E-2</v>
      </c>
      <c r="E237" s="1">
        <v>5.8291457700000002</v>
      </c>
      <c r="F237" s="1">
        <f t="shared" si="9"/>
        <v>33.978940407908894</v>
      </c>
      <c r="G237" s="1"/>
      <c r="H237" s="1"/>
      <c r="I237" s="1"/>
      <c r="J237" s="1"/>
      <c r="K237" s="1"/>
      <c r="L237" s="1"/>
    </row>
    <row r="238" spans="1:12" x14ac:dyDescent="0.35">
      <c r="A238" s="1"/>
      <c r="B238" s="1"/>
      <c r="D238" s="1">
        <v>1.1849999999999999E-2</v>
      </c>
      <c r="E238" s="1">
        <v>5.2261306899999997</v>
      </c>
      <c r="F238" s="1">
        <f t="shared" si="9"/>
        <v>27.312441988959872</v>
      </c>
      <c r="G238" s="1"/>
      <c r="H238" s="1"/>
      <c r="I238" s="1"/>
      <c r="J238" s="1"/>
      <c r="K238" s="1"/>
      <c r="L238" s="1"/>
    </row>
    <row r="239" spans="1:12" x14ac:dyDescent="0.35">
      <c r="A239" s="1"/>
      <c r="B239" s="1"/>
      <c r="D239" s="1">
        <v>1.1900000000000001E-2</v>
      </c>
      <c r="E239" s="1">
        <v>6.0301508000000004</v>
      </c>
      <c r="F239" s="1">
        <f t="shared" si="9"/>
        <v>36.362718670740641</v>
      </c>
      <c r="G239" s="1"/>
      <c r="H239" s="1"/>
      <c r="I239" s="1"/>
      <c r="J239" s="1"/>
      <c r="K239" s="1"/>
      <c r="L239" s="1"/>
    </row>
    <row r="240" spans="1:12" x14ac:dyDescent="0.35">
      <c r="A240" s="1"/>
      <c r="B240" s="1"/>
      <c r="D240" s="1">
        <v>1.1950000000000001E-2</v>
      </c>
      <c r="E240" s="1">
        <v>5.4271357199999999</v>
      </c>
      <c r="F240" s="1">
        <f t="shared" si="9"/>
        <v>29.453802123299916</v>
      </c>
      <c r="G240" s="1"/>
      <c r="H240" s="1"/>
      <c r="I240" s="1"/>
      <c r="J240" s="1"/>
      <c r="K240" s="1"/>
      <c r="L240" s="1"/>
    </row>
    <row r="241" spans="1:12" x14ac:dyDescent="0.35">
      <c r="A241" s="1"/>
      <c r="B241" s="1"/>
      <c r="D241" s="1">
        <v>1.2E-2</v>
      </c>
      <c r="E241" s="1">
        <v>6.0301508000000004</v>
      </c>
      <c r="F241" s="1">
        <f t="shared" si="9"/>
        <v>36.362718670740641</v>
      </c>
      <c r="G241" s="1"/>
      <c r="H241" s="1"/>
      <c r="I241" s="1"/>
      <c r="J241" s="1"/>
      <c r="K241" s="1"/>
      <c r="L241" s="1"/>
    </row>
    <row r="242" spans="1:12" x14ac:dyDescent="0.35">
      <c r="A242" s="1"/>
      <c r="B242" s="1"/>
      <c r="D242" s="1">
        <v>1.205E-2</v>
      </c>
      <c r="E242" s="1">
        <v>5.62814075</v>
      </c>
      <c r="F242" s="1">
        <f t="shared" si="9"/>
        <v>31.675968301810563</v>
      </c>
      <c r="G242" s="1"/>
      <c r="H242" s="1"/>
      <c r="I242" s="1"/>
      <c r="J242" s="1"/>
      <c r="K242" s="1"/>
      <c r="L242" s="1"/>
    </row>
    <row r="243" spans="1:12" x14ac:dyDescent="0.35">
      <c r="A243" s="1"/>
      <c r="B243" s="1"/>
      <c r="D243" s="1">
        <v>1.21E-2</v>
      </c>
      <c r="E243" s="1">
        <v>5.2261306899999997</v>
      </c>
      <c r="F243" s="1">
        <f t="shared" si="9"/>
        <v>27.312441988959872</v>
      </c>
      <c r="G243" s="1"/>
      <c r="H243" s="1"/>
      <c r="I243" s="1"/>
      <c r="J243" s="1"/>
      <c r="K243" s="1"/>
      <c r="L243" s="1"/>
    </row>
    <row r="244" spans="1:12" x14ac:dyDescent="0.35">
      <c r="A244" s="1"/>
      <c r="B244" s="1"/>
      <c r="D244" s="1">
        <v>1.2149999999999999E-2</v>
      </c>
      <c r="E244" s="1">
        <v>5.8291457700000002</v>
      </c>
      <c r="F244" s="1">
        <f t="shared" si="9"/>
        <v>33.978940407908894</v>
      </c>
      <c r="G244" s="1"/>
      <c r="H244" s="1"/>
      <c r="I244" s="1"/>
      <c r="J244" s="1"/>
      <c r="K244" s="1"/>
      <c r="L244" s="1"/>
    </row>
    <row r="245" spans="1:12" x14ac:dyDescent="0.35">
      <c r="A245" s="1"/>
      <c r="B245" s="1"/>
      <c r="D245" s="1">
        <v>1.2200000000000001E-2</v>
      </c>
      <c r="E245" s="1">
        <v>5.4271357199999999</v>
      </c>
      <c r="F245" s="1">
        <f t="shared" si="9"/>
        <v>29.453802123299916</v>
      </c>
      <c r="G245" s="1"/>
      <c r="H245" s="1"/>
      <c r="I245" s="1"/>
      <c r="J245" s="1"/>
      <c r="K245" s="1"/>
      <c r="L245" s="1"/>
    </row>
    <row r="246" spans="1:12" x14ac:dyDescent="0.35">
      <c r="A246" s="1"/>
      <c r="B246" s="1"/>
      <c r="D246" s="1">
        <v>1.225E-2</v>
      </c>
      <c r="E246" s="1">
        <v>5.8291457700000002</v>
      </c>
      <c r="F246" s="1">
        <f t="shared" si="9"/>
        <v>33.978940407908894</v>
      </c>
      <c r="G246" s="1"/>
      <c r="H246" s="1"/>
      <c r="I246" s="1"/>
      <c r="J246" s="1"/>
      <c r="K246" s="1"/>
      <c r="L246" s="1"/>
    </row>
    <row r="247" spans="1:12" x14ac:dyDescent="0.35">
      <c r="A247" s="1"/>
      <c r="B247" s="1"/>
      <c r="D247" s="1">
        <v>1.23E-2</v>
      </c>
      <c r="E247" s="1">
        <v>5.4271357199999999</v>
      </c>
      <c r="F247" s="1">
        <f t="shared" si="9"/>
        <v>29.453802123299916</v>
      </c>
      <c r="G247" s="1"/>
      <c r="H247" s="1"/>
      <c r="I247" s="1"/>
      <c r="J247" s="1"/>
      <c r="K247" s="1"/>
      <c r="L247" s="1"/>
    </row>
    <row r="248" spans="1:12" x14ac:dyDescent="0.35">
      <c r="A248" s="1"/>
      <c r="B248" s="1"/>
      <c r="D248" s="1">
        <v>1.235E-2</v>
      </c>
      <c r="E248" s="1">
        <v>5.8291457700000002</v>
      </c>
      <c r="F248" s="1">
        <f t="shared" si="9"/>
        <v>33.978940407908894</v>
      </c>
      <c r="G248" s="1"/>
      <c r="H248" s="1"/>
      <c r="I248" s="1"/>
      <c r="J248" s="1"/>
      <c r="K248" s="1"/>
      <c r="L248" s="1"/>
    </row>
    <row r="249" spans="1:12" x14ac:dyDescent="0.35">
      <c r="A249" s="1"/>
      <c r="B249" s="1"/>
      <c r="D249" s="1">
        <v>1.24E-2</v>
      </c>
      <c r="E249" s="1">
        <v>5.8291457700000002</v>
      </c>
      <c r="F249" s="1">
        <f t="shared" si="9"/>
        <v>33.978940407908894</v>
      </c>
      <c r="G249" s="1"/>
      <c r="H249" s="1"/>
      <c r="I249" s="1"/>
      <c r="J249" s="1"/>
      <c r="K249" s="1"/>
      <c r="L249" s="1"/>
    </row>
    <row r="250" spans="1:12" x14ac:dyDescent="0.35">
      <c r="A250" s="1"/>
      <c r="B250" s="1"/>
      <c r="D250" s="1">
        <v>1.2449999999999999E-2</v>
      </c>
      <c r="E250" s="1">
        <v>5.2261306899999997</v>
      </c>
      <c r="F250" s="1">
        <f t="shared" si="9"/>
        <v>27.312441988959872</v>
      </c>
      <c r="G250" s="1"/>
      <c r="H250" s="1"/>
      <c r="I250" s="1"/>
      <c r="J250" s="1"/>
      <c r="K250" s="1"/>
      <c r="L250" s="1"/>
    </row>
    <row r="251" spans="1:12" x14ac:dyDescent="0.35">
      <c r="A251" s="1"/>
      <c r="B251" s="1"/>
      <c r="D251" s="1">
        <v>1.2500000000000001E-2</v>
      </c>
      <c r="E251" s="1">
        <v>5.8291457700000002</v>
      </c>
      <c r="F251" s="1">
        <f t="shared" si="9"/>
        <v>33.978940407908894</v>
      </c>
      <c r="G251" s="1"/>
      <c r="H251" s="1"/>
      <c r="I251" s="1"/>
      <c r="J251" s="1"/>
      <c r="K251" s="1"/>
      <c r="L251" s="1"/>
    </row>
    <row r="252" spans="1:12" x14ac:dyDescent="0.35">
      <c r="A252" s="1"/>
      <c r="B252" s="1"/>
      <c r="D252" s="1">
        <v>1.255E-2</v>
      </c>
      <c r="E252" s="1">
        <v>5.2261306899999997</v>
      </c>
      <c r="F252" s="1">
        <f t="shared" si="9"/>
        <v>27.312441988959872</v>
      </c>
      <c r="G252" s="1"/>
      <c r="H252" s="1"/>
      <c r="I252" s="1"/>
      <c r="J252" s="1"/>
      <c r="K252" s="1"/>
      <c r="L252" s="1"/>
    </row>
    <row r="253" spans="1:12" x14ac:dyDescent="0.35">
      <c r="A253" s="1"/>
      <c r="B253" s="1"/>
      <c r="D253" s="1">
        <v>1.26E-2</v>
      </c>
      <c r="E253" s="1">
        <v>5.8291457700000002</v>
      </c>
      <c r="F253" s="1">
        <f t="shared" si="9"/>
        <v>33.978940407908894</v>
      </c>
      <c r="G253" s="1"/>
      <c r="H253" s="1"/>
      <c r="I253" s="1"/>
      <c r="J253" s="1"/>
      <c r="K253" s="1"/>
      <c r="L253" s="1"/>
    </row>
    <row r="254" spans="1:12" x14ac:dyDescent="0.35">
      <c r="A254" s="1"/>
      <c r="B254" s="1"/>
      <c r="D254" s="1">
        <v>1.265E-2</v>
      </c>
      <c r="E254" s="1">
        <v>5.62814075</v>
      </c>
      <c r="F254" s="1">
        <f t="shared" si="9"/>
        <v>31.675968301810563</v>
      </c>
      <c r="G254" s="1"/>
      <c r="H254" s="1"/>
      <c r="I254" s="1"/>
      <c r="J254" s="1"/>
      <c r="K254" s="1"/>
      <c r="L254" s="1"/>
    </row>
    <row r="255" spans="1:12" x14ac:dyDescent="0.35">
      <c r="A255" s="1"/>
      <c r="B255" s="1"/>
      <c r="D255" s="1">
        <v>1.2699999999999999E-2</v>
      </c>
      <c r="E255" s="1">
        <v>5.8291457700000002</v>
      </c>
      <c r="F255" s="1">
        <f t="shared" si="9"/>
        <v>33.978940407908894</v>
      </c>
      <c r="G255" s="1"/>
      <c r="H255" s="1"/>
      <c r="I255" s="1"/>
      <c r="J255" s="1"/>
      <c r="K255" s="1"/>
      <c r="L255" s="1"/>
    </row>
    <row r="256" spans="1:12" x14ac:dyDescent="0.35">
      <c r="A256" s="1"/>
      <c r="B256" s="1"/>
      <c r="D256" s="1">
        <v>1.2749999999999999E-2</v>
      </c>
      <c r="E256" s="1">
        <v>5.4271357199999999</v>
      </c>
      <c r="F256" s="1">
        <f t="shared" si="9"/>
        <v>29.453802123299916</v>
      </c>
      <c r="G256" s="1"/>
      <c r="H256" s="1"/>
      <c r="I256" s="1"/>
      <c r="J256" s="1"/>
      <c r="K256" s="1"/>
      <c r="L256" s="1"/>
    </row>
    <row r="257" spans="1:12" x14ac:dyDescent="0.35">
      <c r="A257" s="1"/>
      <c r="B257" s="1"/>
      <c r="D257" s="1">
        <v>1.2800000000000001E-2</v>
      </c>
      <c r="E257" s="1">
        <v>5.2261306899999997</v>
      </c>
      <c r="F257" s="1">
        <f t="shared" si="9"/>
        <v>27.312441988959872</v>
      </c>
      <c r="G257" s="1"/>
      <c r="H257" s="1"/>
      <c r="I257" s="1"/>
      <c r="J257" s="1"/>
      <c r="K257" s="1"/>
      <c r="L257" s="1"/>
    </row>
    <row r="258" spans="1:12" x14ac:dyDescent="0.35">
      <c r="A258" s="1"/>
      <c r="B258" s="1"/>
      <c r="D258" s="1">
        <v>1.285E-2</v>
      </c>
      <c r="E258" s="1">
        <v>5.8291457700000002</v>
      </c>
      <c r="F258" s="1">
        <f t="shared" si="9"/>
        <v>33.978940407908894</v>
      </c>
      <c r="G258" s="1"/>
      <c r="H258" s="1"/>
      <c r="I258" s="1"/>
      <c r="J258" s="1"/>
      <c r="K258" s="1"/>
      <c r="L258" s="1"/>
    </row>
    <row r="259" spans="1:12" x14ac:dyDescent="0.35">
      <c r="A259" s="1"/>
      <c r="B259" s="1"/>
      <c r="D259" s="1">
        <v>1.29E-2</v>
      </c>
      <c r="E259" s="1">
        <v>5.4271357199999999</v>
      </c>
      <c r="F259" s="1">
        <f t="shared" si="9"/>
        <v>29.453802123299916</v>
      </c>
      <c r="G259" s="1"/>
      <c r="H259" s="1"/>
      <c r="I259" s="1"/>
      <c r="J259" s="1"/>
      <c r="K259" s="1"/>
      <c r="L259" s="1"/>
    </row>
    <row r="260" spans="1:12" x14ac:dyDescent="0.35">
      <c r="A260" s="1"/>
      <c r="B260" s="1"/>
      <c r="D260" s="1">
        <v>1.295E-2</v>
      </c>
      <c r="E260" s="1">
        <v>5.8291457700000002</v>
      </c>
      <c r="F260" s="1">
        <f t="shared" si="9"/>
        <v>33.978940407908894</v>
      </c>
      <c r="G260" s="1"/>
      <c r="H260" s="1"/>
      <c r="I260" s="1"/>
      <c r="J260" s="1"/>
      <c r="K260" s="1"/>
      <c r="L260" s="1"/>
    </row>
    <row r="261" spans="1:12" x14ac:dyDescent="0.35">
      <c r="A261" s="1"/>
      <c r="B261" s="1"/>
      <c r="D261" s="1">
        <v>1.2999999999999999E-2</v>
      </c>
      <c r="E261" s="1">
        <v>5.4271357199999999</v>
      </c>
      <c r="F261" s="1">
        <f t="shared" si="9"/>
        <v>29.453802123299916</v>
      </c>
      <c r="G261" s="1"/>
      <c r="H261" s="1"/>
      <c r="I261" s="1"/>
      <c r="J261" s="1"/>
      <c r="K261" s="1"/>
      <c r="L261" s="1"/>
    </row>
    <row r="262" spans="1:12" x14ac:dyDescent="0.35">
      <c r="A262" s="1"/>
      <c r="B262" s="1"/>
      <c r="D262" s="1">
        <v>1.3050000000000001E-2</v>
      </c>
      <c r="E262" s="1">
        <v>5.0251256700000004</v>
      </c>
      <c r="F262" s="1">
        <f t="shared" si="9"/>
        <v>25.251887999292954</v>
      </c>
      <c r="G262" s="1"/>
      <c r="H262" s="1"/>
      <c r="I262" s="1"/>
      <c r="J262" s="1"/>
      <c r="K262" s="1"/>
      <c r="L262" s="1"/>
    </row>
    <row r="263" spans="1:12" x14ac:dyDescent="0.35">
      <c r="A263" s="1"/>
      <c r="B263" s="1"/>
      <c r="D263" s="1">
        <v>1.3100000000000001E-2</v>
      </c>
      <c r="E263" s="1">
        <v>5.62814075</v>
      </c>
      <c r="F263" s="1">
        <f t="shared" si="9"/>
        <v>31.675968301810563</v>
      </c>
      <c r="G263" s="1"/>
      <c r="H263" s="1"/>
      <c r="I263" s="1"/>
      <c r="J263" s="1"/>
      <c r="K263" s="1"/>
      <c r="L263" s="1"/>
    </row>
    <row r="264" spans="1:12" x14ac:dyDescent="0.35">
      <c r="A264" s="1"/>
      <c r="B264" s="1"/>
      <c r="D264" s="1">
        <v>1.315E-2</v>
      </c>
      <c r="E264" s="1">
        <v>5.2261306899999997</v>
      </c>
      <c r="F264" s="1">
        <f t="shared" si="9"/>
        <v>27.312441988959872</v>
      </c>
      <c r="G264" s="1"/>
      <c r="H264" s="1"/>
      <c r="I264" s="1"/>
      <c r="J264" s="1"/>
      <c r="K264" s="1"/>
      <c r="L264" s="1"/>
    </row>
    <row r="265" spans="1:12" x14ac:dyDescent="0.35">
      <c r="A265" s="1"/>
      <c r="B265" s="1"/>
      <c r="D265" s="1">
        <v>1.32E-2</v>
      </c>
      <c r="E265" s="1">
        <v>5.8291457700000002</v>
      </c>
      <c r="F265" s="1">
        <f t="shared" si="9"/>
        <v>33.978940407908894</v>
      </c>
      <c r="G265" s="1"/>
      <c r="H265" s="1"/>
      <c r="I265" s="1"/>
      <c r="J265" s="1"/>
      <c r="K265" s="1"/>
      <c r="L265" s="1"/>
    </row>
    <row r="266" spans="1:12" x14ac:dyDescent="0.35">
      <c r="A266" s="1"/>
      <c r="B266" s="1"/>
      <c r="D266" s="1">
        <v>1.325E-2</v>
      </c>
      <c r="E266" s="1">
        <v>5.4271357199999999</v>
      </c>
      <c r="F266" s="1">
        <f t="shared" ref="F266:F329" si="10">E266^2</f>
        <v>29.453802123299916</v>
      </c>
      <c r="G266" s="1"/>
      <c r="H266" s="1"/>
      <c r="I266" s="1"/>
      <c r="J266" s="1"/>
      <c r="K266" s="1"/>
      <c r="L266" s="1"/>
    </row>
    <row r="267" spans="1:12" x14ac:dyDescent="0.35">
      <c r="A267" s="1"/>
      <c r="B267" s="1"/>
      <c r="D267" s="1">
        <v>1.3299999999999999E-2</v>
      </c>
      <c r="E267" s="1">
        <v>5.0251256700000004</v>
      </c>
      <c r="F267" s="1">
        <f t="shared" si="10"/>
        <v>25.251887999292954</v>
      </c>
      <c r="G267" s="1"/>
      <c r="H267" s="1"/>
      <c r="I267" s="1"/>
      <c r="J267" s="1"/>
      <c r="K267" s="1"/>
      <c r="L267" s="1"/>
    </row>
    <row r="268" spans="1:12" x14ac:dyDescent="0.35">
      <c r="A268" s="1"/>
      <c r="B268" s="1"/>
      <c r="D268" s="1">
        <v>1.3350000000000001E-2</v>
      </c>
      <c r="E268" s="1">
        <v>5.4271357199999999</v>
      </c>
      <c r="F268" s="1">
        <f t="shared" si="10"/>
        <v>29.453802123299916</v>
      </c>
      <c r="G268" s="1"/>
      <c r="H268" s="1"/>
      <c r="I268" s="1"/>
      <c r="J268" s="1"/>
      <c r="K268" s="1"/>
      <c r="L268" s="1"/>
    </row>
    <row r="269" spans="1:12" x14ac:dyDescent="0.35">
      <c r="A269" s="1"/>
      <c r="B269" s="1"/>
      <c r="D269" s="1">
        <v>1.34E-2</v>
      </c>
      <c r="E269" s="1">
        <v>5.0251256700000004</v>
      </c>
      <c r="F269" s="1">
        <f t="shared" si="10"/>
        <v>25.251887999292954</v>
      </c>
      <c r="G269" s="1"/>
      <c r="H269" s="1"/>
      <c r="I269" s="1"/>
      <c r="J269" s="1"/>
      <c r="K269" s="1"/>
      <c r="L269" s="1"/>
    </row>
    <row r="270" spans="1:12" x14ac:dyDescent="0.35">
      <c r="A270" s="1"/>
      <c r="B270" s="1"/>
      <c r="D270" s="1">
        <v>1.345E-2</v>
      </c>
      <c r="E270" s="1">
        <v>5.62814075</v>
      </c>
      <c r="F270" s="1">
        <f t="shared" si="10"/>
        <v>31.675968301810563</v>
      </c>
      <c r="G270" s="1"/>
      <c r="H270" s="1"/>
      <c r="I270" s="1"/>
      <c r="J270" s="1"/>
      <c r="K270" s="1"/>
      <c r="L270" s="1"/>
    </row>
    <row r="271" spans="1:12" x14ac:dyDescent="0.35">
      <c r="A271" s="1"/>
      <c r="B271" s="1"/>
      <c r="D271" s="1">
        <v>1.35E-2</v>
      </c>
      <c r="E271" s="1">
        <v>5.0251256700000004</v>
      </c>
      <c r="F271" s="1">
        <f t="shared" si="10"/>
        <v>25.251887999292954</v>
      </c>
      <c r="G271" s="1"/>
      <c r="H271" s="1"/>
      <c r="I271" s="1"/>
      <c r="J271" s="1"/>
      <c r="K271" s="1"/>
      <c r="L271" s="1"/>
    </row>
    <row r="272" spans="1:12" x14ac:dyDescent="0.35">
      <c r="A272" s="1"/>
      <c r="B272" s="1"/>
      <c r="D272" s="1">
        <v>1.355E-2</v>
      </c>
      <c r="E272" s="1">
        <v>5.8291457700000002</v>
      </c>
      <c r="F272" s="1">
        <f t="shared" si="10"/>
        <v>33.978940407908894</v>
      </c>
      <c r="G272" s="1"/>
      <c r="H272" s="1"/>
      <c r="I272" s="1"/>
      <c r="J272" s="1"/>
      <c r="K272" s="1"/>
      <c r="L272" s="1"/>
    </row>
    <row r="273" spans="1:12" x14ac:dyDescent="0.35">
      <c r="A273" s="1"/>
      <c r="B273" s="1"/>
      <c r="D273" s="1">
        <v>1.3599999999999999E-2</v>
      </c>
      <c r="E273" s="1">
        <v>5.2261306899999997</v>
      </c>
      <c r="F273" s="1">
        <f t="shared" si="10"/>
        <v>27.312441988959872</v>
      </c>
      <c r="G273" s="1"/>
      <c r="H273" s="1"/>
      <c r="I273" s="1"/>
      <c r="J273" s="1"/>
      <c r="K273" s="1"/>
      <c r="L273" s="1"/>
    </row>
    <row r="274" spans="1:12" x14ac:dyDescent="0.35">
      <c r="A274" s="1"/>
      <c r="B274" s="1"/>
      <c r="D274" s="1">
        <v>1.3650000000000001E-2</v>
      </c>
      <c r="E274" s="1">
        <v>4.8241206400000003</v>
      </c>
      <c r="F274" s="1">
        <f t="shared" si="10"/>
        <v>23.272139949274013</v>
      </c>
      <c r="G274" s="1"/>
      <c r="H274" s="1"/>
      <c r="I274" s="1"/>
      <c r="J274" s="1"/>
      <c r="K274" s="1"/>
      <c r="L274" s="1"/>
    </row>
    <row r="275" spans="1:12" x14ac:dyDescent="0.35">
      <c r="A275" s="1"/>
      <c r="B275" s="1"/>
      <c r="D275" s="1">
        <v>1.37E-2</v>
      </c>
      <c r="E275" s="1">
        <v>5.62814075</v>
      </c>
      <c r="F275" s="1">
        <f t="shared" si="10"/>
        <v>31.675968301810563</v>
      </c>
      <c r="G275" s="1"/>
      <c r="H275" s="1"/>
      <c r="I275" s="1"/>
      <c r="J275" s="1"/>
      <c r="K275" s="1"/>
      <c r="L275" s="1"/>
    </row>
    <row r="276" spans="1:12" x14ac:dyDescent="0.35">
      <c r="A276" s="1"/>
      <c r="B276" s="1"/>
      <c r="D276" s="1">
        <v>1.375E-2</v>
      </c>
      <c r="E276" s="1">
        <v>5.2261306899999997</v>
      </c>
      <c r="F276" s="1">
        <f t="shared" si="10"/>
        <v>27.312441988959872</v>
      </c>
      <c r="G276" s="1"/>
      <c r="H276" s="1"/>
      <c r="I276" s="1"/>
      <c r="J276" s="1"/>
      <c r="K276" s="1"/>
      <c r="L276" s="1"/>
    </row>
    <row r="277" spans="1:12" x14ac:dyDescent="0.35">
      <c r="A277" s="1"/>
      <c r="B277" s="1"/>
      <c r="D277" s="1">
        <v>1.38E-2</v>
      </c>
      <c r="E277" s="1">
        <v>5.62814075</v>
      </c>
      <c r="F277" s="1">
        <f t="shared" si="10"/>
        <v>31.675968301810563</v>
      </c>
      <c r="G277" s="1"/>
      <c r="H277" s="1"/>
      <c r="I277" s="1"/>
      <c r="J277" s="1"/>
      <c r="K277" s="1"/>
      <c r="L277" s="1"/>
    </row>
    <row r="278" spans="1:12" x14ac:dyDescent="0.35">
      <c r="A278" s="1"/>
      <c r="B278" s="1"/>
      <c r="D278" s="1">
        <v>1.3849999999999999E-2</v>
      </c>
      <c r="E278" s="1">
        <v>5.2261306899999997</v>
      </c>
      <c r="F278" s="1">
        <f t="shared" si="10"/>
        <v>27.312441988959872</v>
      </c>
      <c r="G278" s="1"/>
      <c r="H278" s="1"/>
      <c r="I278" s="1"/>
      <c r="J278" s="1"/>
      <c r="K278" s="1"/>
      <c r="L278" s="1"/>
    </row>
    <row r="279" spans="1:12" x14ac:dyDescent="0.35">
      <c r="A279" s="1"/>
      <c r="B279" s="1"/>
      <c r="D279" s="1">
        <v>1.3899999999999999E-2</v>
      </c>
      <c r="E279" s="1">
        <v>4.8241206400000003</v>
      </c>
      <c r="F279" s="1">
        <f t="shared" si="10"/>
        <v>23.272139949274013</v>
      </c>
      <c r="G279" s="1"/>
      <c r="H279" s="1"/>
      <c r="I279" s="1"/>
      <c r="J279" s="1"/>
      <c r="K279" s="1"/>
      <c r="L279" s="1"/>
    </row>
    <row r="280" spans="1:12" x14ac:dyDescent="0.35">
      <c r="A280" s="1"/>
      <c r="B280" s="1"/>
      <c r="D280" s="1">
        <v>1.3950000000000001E-2</v>
      </c>
      <c r="E280" s="1">
        <v>5.4271357199999999</v>
      </c>
      <c r="F280" s="1">
        <f t="shared" si="10"/>
        <v>29.453802123299916</v>
      </c>
      <c r="G280" s="1"/>
      <c r="H280" s="1"/>
      <c r="I280" s="1"/>
      <c r="J280" s="1"/>
      <c r="K280" s="1"/>
      <c r="L280" s="1"/>
    </row>
    <row r="281" spans="1:12" x14ac:dyDescent="0.35">
      <c r="A281" s="1"/>
      <c r="B281" s="1"/>
      <c r="D281" s="1">
        <v>1.4E-2</v>
      </c>
      <c r="E281" s="1">
        <v>4.8241206400000003</v>
      </c>
      <c r="F281" s="1">
        <f t="shared" si="10"/>
        <v>23.272139949274013</v>
      </c>
      <c r="G281" s="1"/>
      <c r="H281" s="1"/>
      <c r="I281" s="1"/>
      <c r="J281" s="1"/>
      <c r="K281" s="1"/>
      <c r="L281" s="1"/>
    </row>
    <row r="282" spans="1:12" x14ac:dyDescent="0.35">
      <c r="A282" s="1"/>
      <c r="B282" s="1"/>
      <c r="D282" s="1">
        <v>1.405E-2</v>
      </c>
      <c r="E282" s="1">
        <v>5.4271357199999999</v>
      </c>
      <c r="F282" s="1">
        <f t="shared" si="10"/>
        <v>29.453802123299916</v>
      </c>
      <c r="G282" s="1"/>
      <c r="H282" s="1"/>
      <c r="I282" s="1"/>
      <c r="J282" s="1"/>
      <c r="K282" s="1"/>
      <c r="L282" s="1"/>
    </row>
    <row r="283" spans="1:12" x14ac:dyDescent="0.35">
      <c r="A283" s="1"/>
      <c r="B283" s="1"/>
      <c r="D283" s="1">
        <v>1.41E-2</v>
      </c>
      <c r="E283" s="1">
        <v>5.2261306899999997</v>
      </c>
      <c r="F283" s="1">
        <f t="shared" si="10"/>
        <v>27.312441988959872</v>
      </c>
      <c r="G283" s="1"/>
      <c r="H283" s="1"/>
      <c r="I283" s="1"/>
      <c r="J283" s="1"/>
      <c r="K283" s="1"/>
      <c r="L283" s="1"/>
    </row>
    <row r="284" spans="1:12" x14ac:dyDescent="0.35">
      <c r="A284" s="1"/>
      <c r="B284" s="1"/>
      <c r="D284" s="1">
        <v>1.4149999999999999E-2</v>
      </c>
      <c r="E284" s="1">
        <v>5.62814075</v>
      </c>
      <c r="F284" s="1">
        <f t="shared" si="10"/>
        <v>31.675968301810563</v>
      </c>
      <c r="G284" s="1"/>
      <c r="H284" s="1"/>
      <c r="I284" s="1"/>
      <c r="J284" s="1"/>
      <c r="K284" s="1"/>
      <c r="L284" s="1"/>
    </row>
    <row r="285" spans="1:12" x14ac:dyDescent="0.35">
      <c r="A285" s="1"/>
      <c r="B285" s="1"/>
      <c r="D285" s="1">
        <v>1.4200000000000001E-2</v>
      </c>
      <c r="E285" s="1">
        <v>5.2261306899999997</v>
      </c>
      <c r="F285" s="1">
        <f t="shared" si="10"/>
        <v>27.312441988959872</v>
      </c>
      <c r="G285" s="1"/>
      <c r="H285" s="1"/>
      <c r="I285" s="1"/>
      <c r="J285" s="1"/>
      <c r="K285" s="1"/>
      <c r="L285" s="1"/>
    </row>
    <row r="286" spans="1:12" x14ac:dyDescent="0.35">
      <c r="A286" s="1"/>
      <c r="B286" s="1"/>
      <c r="D286" s="1">
        <v>1.4250000000000001E-2</v>
      </c>
      <c r="E286" s="1">
        <v>5.0251256700000004</v>
      </c>
      <c r="F286" s="1">
        <f t="shared" si="10"/>
        <v>25.251887999292954</v>
      </c>
      <c r="G286" s="1"/>
      <c r="H286" s="1"/>
      <c r="I286" s="1"/>
      <c r="J286" s="1"/>
      <c r="K286" s="1"/>
      <c r="L286" s="1"/>
    </row>
    <row r="287" spans="1:12" x14ac:dyDescent="0.35">
      <c r="A287" s="1"/>
      <c r="B287" s="1"/>
      <c r="D287" s="1">
        <v>1.43E-2</v>
      </c>
      <c r="E287" s="1">
        <v>5.4271357199999999</v>
      </c>
      <c r="F287" s="1">
        <f t="shared" si="10"/>
        <v>29.453802123299916</v>
      </c>
      <c r="G287" s="1"/>
      <c r="H287" s="1"/>
      <c r="I287" s="1"/>
      <c r="J287" s="1"/>
      <c r="K287" s="1"/>
      <c r="L287" s="1"/>
    </row>
    <row r="288" spans="1:12" x14ac:dyDescent="0.35">
      <c r="A288" s="1"/>
      <c r="B288" s="1"/>
      <c r="D288" s="1">
        <v>1.435E-2</v>
      </c>
      <c r="E288" s="1">
        <v>4.8241206400000003</v>
      </c>
      <c r="F288" s="1">
        <f t="shared" si="10"/>
        <v>23.272139949274013</v>
      </c>
      <c r="G288" s="1"/>
      <c r="H288" s="1"/>
      <c r="J288" s="1"/>
      <c r="K288" s="1"/>
      <c r="L288" s="1"/>
    </row>
    <row r="289" spans="1:12" x14ac:dyDescent="0.35">
      <c r="A289" s="1"/>
      <c r="B289" s="1"/>
      <c r="D289" s="1">
        <v>1.44E-2</v>
      </c>
      <c r="E289" s="1">
        <v>5.62814075</v>
      </c>
      <c r="F289" s="1">
        <f t="shared" si="10"/>
        <v>31.675968301810563</v>
      </c>
      <c r="G289" s="1"/>
      <c r="H289" s="1"/>
      <c r="J289" s="1"/>
      <c r="K289" s="1"/>
      <c r="L289" s="1"/>
    </row>
    <row r="290" spans="1:12" x14ac:dyDescent="0.35">
      <c r="A290" s="1"/>
      <c r="B290" s="1"/>
      <c r="D290" s="1">
        <v>1.4449999999999999E-2</v>
      </c>
      <c r="E290" s="1">
        <v>5.2261306899999997</v>
      </c>
      <c r="F290" s="1">
        <f t="shared" si="10"/>
        <v>27.312441988959872</v>
      </c>
      <c r="G290" s="1"/>
      <c r="H290" s="1"/>
      <c r="J290" s="1"/>
      <c r="K290" s="1"/>
      <c r="L290" s="1"/>
    </row>
    <row r="291" spans="1:12" x14ac:dyDescent="0.35">
      <c r="A291" s="1"/>
      <c r="B291" s="1"/>
      <c r="D291" s="1">
        <v>1.4500000000000001E-2</v>
      </c>
      <c r="E291" s="1">
        <v>5.62814075</v>
      </c>
      <c r="F291" s="1">
        <f t="shared" si="10"/>
        <v>31.675968301810563</v>
      </c>
      <c r="G291" s="1"/>
      <c r="H291" s="1"/>
      <c r="J291" s="1"/>
      <c r="K291" s="1"/>
      <c r="L291" s="1"/>
    </row>
    <row r="292" spans="1:12" x14ac:dyDescent="0.35">
      <c r="A292" s="1"/>
      <c r="B292" s="1"/>
      <c r="D292" s="1">
        <v>1.455E-2</v>
      </c>
      <c r="E292" s="1">
        <v>5.2261306899999997</v>
      </c>
      <c r="F292" s="1">
        <f t="shared" si="10"/>
        <v>27.312441988959872</v>
      </c>
      <c r="G292" s="1"/>
      <c r="H292" s="1"/>
      <c r="J292" s="1"/>
      <c r="K292" s="1"/>
      <c r="L292" s="1"/>
    </row>
    <row r="293" spans="1:12" x14ac:dyDescent="0.35">
      <c r="A293" s="1"/>
      <c r="B293" s="1"/>
      <c r="D293" s="1">
        <v>1.46E-2</v>
      </c>
      <c r="E293" s="1">
        <v>4.8241206400000003</v>
      </c>
      <c r="F293" s="1">
        <f t="shared" si="10"/>
        <v>23.272139949274013</v>
      </c>
      <c r="G293" s="1"/>
      <c r="H293" s="1"/>
      <c r="J293" s="1"/>
      <c r="K293" s="1"/>
      <c r="L293" s="1"/>
    </row>
    <row r="294" spans="1:12" x14ac:dyDescent="0.35">
      <c r="A294" s="1"/>
      <c r="B294" s="1"/>
      <c r="D294" s="1">
        <v>1.465E-2</v>
      </c>
      <c r="E294" s="1">
        <v>5.2261306899999997</v>
      </c>
      <c r="F294" s="1">
        <f t="shared" si="10"/>
        <v>27.312441988959872</v>
      </c>
      <c r="G294" s="1"/>
      <c r="H294" s="1"/>
      <c r="J294" s="1"/>
      <c r="K294" s="1"/>
      <c r="L294" s="1"/>
    </row>
    <row r="295" spans="1:12" x14ac:dyDescent="0.35">
      <c r="A295" s="1"/>
      <c r="B295" s="1"/>
      <c r="D295" s="1">
        <v>1.47E-2</v>
      </c>
      <c r="E295" s="1">
        <v>4.8241206400000003</v>
      </c>
      <c r="F295" s="1">
        <f t="shared" si="10"/>
        <v>23.272139949274013</v>
      </c>
      <c r="G295" s="1"/>
      <c r="H295" s="1"/>
      <c r="J295" s="1"/>
      <c r="K295" s="1"/>
      <c r="L295" s="1"/>
    </row>
    <row r="296" spans="1:12" x14ac:dyDescent="0.35">
      <c r="A296" s="1"/>
      <c r="B296" s="1"/>
      <c r="D296" s="1">
        <v>1.4749999999999999E-2</v>
      </c>
      <c r="E296" s="1">
        <v>5.4271357199999999</v>
      </c>
      <c r="F296" s="1">
        <f t="shared" si="10"/>
        <v>29.453802123299916</v>
      </c>
      <c r="G296" s="1"/>
      <c r="H296" s="1"/>
      <c r="J296" s="1"/>
      <c r="K296" s="1"/>
      <c r="L296" s="1"/>
    </row>
    <row r="297" spans="1:12" x14ac:dyDescent="0.35">
      <c r="A297" s="1"/>
      <c r="B297" s="1"/>
      <c r="D297" s="1">
        <v>1.4800000000000001E-2</v>
      </c>
      <c r="E297" s="1">
        <v>5.2261306899999997</v>
      </c>
      <c r="F297" s="1">
        <f t="shared" si="10"/>
        <v>27.312441988959872</v>
      </c>
      <c r="G297" s="1"/>
      <c r="H297" s="1"/>
      <c r="J297" s="1"/>
      <c r="K297" s="1"/>
      <c r="L297" s="1"/>
    </row>
    <row r="298" spans="1:12" x14ac:dyDescent="0.35">
      <c r="A298" s="1"/>
      <c r="B298" s="1"/>
      <c r="D298" s="1">
        <v>1.485E-2</v>
      </c>
      <c r="E298" s="1">
        <v>4.8241206400000003</v>
      </c>
      <c r="F298" s="1">
        <f t="shared" si="10"/>
        <v>23.272139949274013</v>
      </c>
      <c r="G298" s="1"/>
      <c r="H298" s="1"/>
      <c r="J298" s="1"/>
      <c r="K298" s="1"/>
      <c r="L298" s="1"/>
    </row>
    <row r="299" spans="1:12" x14ac:dyDescent="0.35">
      <c r="A299" s="1"/>
      <c r="B299" s="1"/>
      <c r="D299" s="1">
        <v>1.49E-2</v>
      </c>
      <c r="E299" s="1">
        <v>5.2261306899999997</v>
      </c>
      <c r="F299" s="1">
        <f t="shared" si="10"/>
        <v>27.312441988959872</v>
      </c>
      <c r="G299" s="1"/>
      <c r="H299" s="1"/>
      <c r="J299" s="1"/>
      <c r="K299" s="1"/>
      <c r="L299" s="1"/>
    </row>
    <row r="300" spans="1:12" x14ac:dyDescent="0.35">
      <c r="A300" s="1"/>
      <c r="B300" s="1"/>
      <c r="D300" s="1">
        <v>1.495E-2</v>
      </c>
      <c r="E300" s="1">
        <v>4.8241206400000003</v>
      </c>
      <c r="F300" s="1">
        <f t="shared" si="10"/>
        <v>23.272139949274013</v>
      </c>
      <c r="G300" s="1"/>
      <c r="H300" s="1"/>
      <c r="J300" s="1"/>
      <c r="K300" s="1"/>
      <c r="L300" s="1"/>
    </row>
    <row r="301" spans="1:12" x14ac:dyDescent="0.35">
      <c r="A301" s="1"/>
      <c r="B301" s="1"/>
      <c r="D301" s="1">
        <v>1.4999999999999999E-2</v>
      </c>
      <c r="E301" s="1">
        <v>5.4271357199999999</v>
      </c>
      <c r="F301" s="1">
        <f t="shared" si="10"/>
        <v>29.453802123299916</v>
      </c>
      <c r="G301" s="1"/>
      <c r="H301" s="1"/>
      <c r="J301" s="1"/>
      <c r="K301" s="1"/>
      <c r="L301" s="1"/>
    </row>
    <row r="302" spans="1:12" x14ac:dyDescent="0.35">
      <c r="A302" s="1"/>
      <c r="B302" s="1"/>
      <c r="D302" s="1">
        <v>1.5049999999999999E-2</v>
      </c>
      <c r="E302" s="1">
        <v>5.0251256700000004</v>
      </c>
      <c r="F302" s="1">
        <f t="shared" si="10"/>
        <v>25.251887999292954</v>
      </c>
      <c r="G302" s="1"/>
      <c r="H302" s="1"/>
      <c r="J302" s="1"/>
      <c r="K302" s="1"/>
      <c r="L302" s="1"/>
    </row>
    <row r="303" spans="1:12" x14ac:dyDescent="0.35">
      <c r="A303" s="1"/>
      <c r="B303" s="1"/>
      <c r="D303" s="1">
        <v>1.5100000000000001E-2</v>
      </c>
      <c r="E303" s="1">
        <v>5.4271357199999999</v>
      </c>
      <c r="F303" s="1">
        <f t="shared" si="10"/>
        <v>29.453802123299916</v>
      </c>
      <c r="G303" s="1"/>
      <c r="H303" s="1"/>
      <c r="J303" s="1"/>
      <c r="K303" s="1"/>
      <c r="L303" s="1"/>
    </row>
    <row r="304" spans="1:12" x14ac:dyDescent="0.35">
      <c r="A304" s="1"/>
      <c r="B304" s="1"/>
      <c r="D304" s="1">
        <v>1.515E-2</v>
      </c>
      <c r="E304" s="1">
        <v>5.2261306899999997</v>
      </c>
      <c r="F304" s="1">
        <f t="shared" si="10"/>
        <v>27.312441988959872</v>
      </c>
      <c r="G304" s="1"/>
      <c r="H304" s="1"/>
      <c r="J304" s="1"/>
      <c r="K304" s="1"/>
      <c r="L304" s="1"/>
    </row>
    <row r="305" spans="1:12" x14ac:dyDescent="0.35">
      <c r="A305" s="1"/>
      <c r="B305" s="1"/>
      <c r="D305" s="1">
        <v>1.52E-2</v>
      </c>
      <c r="E305" s="1">
        <v>4.8241206400000003</v>
      </c>
      <c r="F305" s="1">
        <f t="shared" si="10"/>
        <v>23.272139949274013</v>
      </c>
      <c r="G305" s="1"/>
      <c r="H305" s="1"/>
      <c r="J305" s="1"/>
      <c r="K305" s="1"/>
      <c r="L305" s="1"/>
    </row>
    <row r="306" spans="1:12" x14ac:dyDescent="0.35">
      <c r="A306" s="1"/>
      <c r="B306" s="1"/>
      <c r="D306" s="1">
        <v>1.525E-2</v>
      </c>
      <c r="E306" s="1">
        <v>5.2261306899999997</v>
      </c>
      <c r="F306" s="1">
        <f t="shared" si="10"/>
        <v>27.312441988959872</v>
      </c>
      <c r="G306" s="1"/>
      <c r="H306" s="1"/>
      <c r="J306" s="1"/>
      <c r="K306" s="1"/>
      <c r="L306" s="1"/>
    </row>
    <row r="307" spans="1:12" x14ac:dyDescent="0.35">
      <c r="A307" s="1"/>
      <c r="B307" s="1"/>
      <c r="D307" s="1">
        <v>1.5299999999999999E-2</v>
      </c>
      <c r="E307" s="1">
        <v>5.0251256700000004</v>
      </c>
      <c r="F307" s="1">
        <f t="shared" si="10"/>
        <v>25.251887999292954</v>
      </c>
      <c r="G307" s="1"/>
      <c r="H307" s="1"/>
      <c r="J307" s="1"/>
      <c r="K307" s="1"/>
      <c r="L307" s="1"/>
    </row>
    <row r="308" spans="1:12" x14ac:dyDescent="0.35">
      <c r="A308" s="1"/>
      <c r="B308" s="1"/>
      <c r="D308" s="1">
        <v>1.5350000000000001E-2</v>
      </c>
      <c r="E308" s="1">
        <v>5.4271357199999999</v>
      </c>
      <c r="F308" s="1">
        <f t="shared" si="10"/>
        <v>29.453802123299916</v>
      </c>
      <c r="G308" s="1"/>
      <c r="H308" s="1"/>
      <c r="J308" s="1"/>
      <c r="K308" s="1"/>
      <c r="L308" s="1"/>
    </row>
    <row r="309" spans="1:12" x14ac:dyDescent="0.35">
      <c r="A309" s="1"/>
      <c r="B309" s="1"/>
      <c r="D309" s="1">
        <v>1.54E-2</v>
      </c>
      <c r="E309" s="1">
        <v>5.0251256700000004</v>
      </c>
      <c r="F309" s="1">
        <f t="shared" si="10"/>
        <v>25.251887999292954</v>
      </c>
      <c r="G309" s="1"/>
      <c r="H309" s="1"/>
      <c r="J309" s="1"/>
      <c r="K309" s="1"/>
      <c r="L309" s="1"/>
    </row>
    <row r="310" spans="1:12" x14ac:dyDescent="0.35">
      <c r="A310" s="1"/>
      <c r="B310" s="1"/>
      <c r="D310" s="1">
        <v>1.545E-2</v>
      </c>
      <c r="E310" s="1">
        <v>4.6231156100000002</v>
      </c>
      <c r="F310" s="1">
        <f t="shared" si="10"/>
        <v>21.373197943425673</v>
      </c>
      <c r="G310" s="1"/>
      <c r="H310" s="1"/>
      <c r="J310" s="1"/>
      <c r="K310" s="1"/>
      <c r="L310" s="1"/>
    </row>
    <row r="311" spans="1:12" x14ac:dyDescent="0.35">
      <c r="A311" s="1"/>
      <c r="B311" s="1"/>
      <c r="D311" s="1">
        <v>1.55E-2</v>
      </c>
      <c r="E311" s="1">
        <v>5.2261306899999997</v>
      </c>
      <c r="F311" s="1">
        <f t="shared" si="10"/>
        <v>27.312441988959872</v>
      </c>
      <c r="G311" s="1"/>
      <c r="H311" s="1"/>
      <c r="J311" s="1"/>
      <c r="K311" s="1"/>
      <c r="L311" s="1"/>
    </row>
    <row r="312" spans="1:12" x14ac:dyDescent="0.35">
      <c r="A312" s="1"/>
      <c r="B312" s="1"/>
      <c r="D312" s="1">
        <v>1.555E-2</v>
      </c>
      <c r="E312" s="1">
        <v>4.8241206400000003</v>
      </c>
      <c r="F312" s="1">
        <f t="shared" si="10"/>
        <v>23.272139949274013</v>
      </c>
      <c r="G312" s="1"/>
      <c r="H312" s="1"/>
      <c r="J312" s="1"/>
      <c r="K312" s="1"/>
      <c r="L312" s="1"/>
    </row>
    <row r="313" spans="1:12" x14ac:dyDescent="0.35">
      <c r="A313" s="1"/>
      <c r="B313" s="1"/>
      <c r="D313" s="1">
        <v>1.5599999999999999E-2</v>
      </c>
      <c r="E313" s="1">
        <v>5.4271357199999999</v>
      </c>
      <c r="F313" s="1">
        <f t="shared" si="10"/>
        <v>29.453802123299916</v>
      </c>
      <c r="G313" s="1"/>
      <c r="H313" s="1"/>
      <c r="J313" s="1"/>
      <c r="K313" s="1"/>
      <c r="L313" s="1"/>
    </row>
    <row r="314" spans="1:12" x14ac:dyDescent="0.35">
      <c r="A314" s="1"/>
      <c r="B314" s="1"/>
      <c r="D314" s="1">
        <v>1.5650000000000001E-2</v>
      </c>
      <c r="E314" s="1">
        <v>5.0251256700000004</v>
      </c>
      <c r="F314" s="1">
        <f t="shared" si="10"/>
        <v>25.251887999292954</v>
      </c>
      <c r="G314" s="1"/>
      <c r="H314" s="1"/>
      <c r="J314" s="1"/>
      <c r="K314" s="1"/>
      <c r="L314" s="1"/>
    </row>
    <row r="315" spans="1:12" x14ac:dyDescent="0.35">
      <c r="A315" s="1"/>
      <c r="B315" s="1"/>
      <c r="D315" s="1">
        <v>1.5699999999999999E-2</v>
      </c>
      <c r="E315" s="1">
        <v>5.4271357199999999</v>
      </c>
      <c r="F315" s="1">
        <f t="shared" si="10"/>
        <v>29.453802123299916</v>
      </c>
      <c r="G315" s="1"/>
      <c r="H315" s="1"/>
      <c r="J315" s="1"/>
      <c r="K315" s="1"/>
      <c r="L315" s="1"/>
    </row>
    <row r="316" spans="1:12" x14ac:dyDescent="0.35">
      <c r="A316" s="1"/>
      <c r="B316" s="1"/>
      <c r="D316" s="1">
        <v>1.575E-2</v>
      </c>
      <c r="E316" s="1">
        <v>5.2261306899999997</v>
      </c>
      <c r="F316" s="1">
        <f t="shared" si="10"/>
        <v>27.312441988959872</v>
      </c>
      <c r="G316" s="1"/>
      <c r="H316" s="1"/>
      <c r="J316" s="1"/>
      <c r="K316" s="1"/>
      <c r="L316" s="1"/>
    </row>
    <row r="317" spans="1:12" x14ac:dyDescent="0.35">
      <c r="A317" s="1"/>
      <c r="B317" s="1"/>
      <c r="D317" s="1">
        <v>1.5800000000000002E-2</v>
      </c>
      <c r="E317" s="1">
        <v>4.6231156100000002</v>
      </c>
      <c r="F317" s="1">
        <f t="shared" si="10"/>
        <v>21.373197943425673</v>
      </c>
      <c r="G317" s="1"/>
      <c r="H317" s="1"/>
      <c r="J317" s="1"/>
      <c r="K317" s="1"/>
      <c r="L317" s="1"/>
    </row>
    <row r="318" spans="1:12" x14ac:dyDescent="0.35">
      <c r="A318" s="1"/>
      <c r="B318" s="1"/>
      <c r="D318" s="1">
        <v>1.585E-2</v>
      </c>
      <c r="E318" s="1">
        <v>5.2261306899999997</v>
      </c>
      <c r="F318" s="1">
        <f t="shared" si="10"/>
        <v>27.312441988959872</v>
      </c>
      <c r="G318" s="1"/>
      <c r="H318" s="1"/>
      <c r="J318" s="1"/>
      <c r="K318" s="1"/>
      <c r="L318" s="1"/>
    </row>
    <row r="319" spans="1:12" x14ac:dyDescent="0.35">
      <c r="A319" s="1"/>
      <c r="B319" s="1"/>
      <c r="D319" s="1">
        <v>1.5900000000000001E-2</v>
      </c>
      <c r="E319" s="1">
        <v>4.8241206400000003</v>
      </c>
      <c r="F319" s="1">
        <f t="shared" si="10"/>
        <v>23.272139949274013</v>
      </c>
      <c r="G319" s="1"/>
      <c r="H319" s="1"/>
      <c r="J319" s="1"/>
      <c r="K319" s="1"/>
      <c r="L319" s="1"/>
    </row>
    <row r="320" spans="1:12" x14ac:dyDescent="0.35">
      <c r="A320" s="1"/>
      <c r="B320" s="1"/>
      <c r="D320" s="1">
        <v>1.5949999999999999E-2</v>
      </c>
      <c r="E320" s="1">
        <v>5.4271357199999999</v>
      </c>
      <c r="F320" s="1">
        <f t="shared" si="10"/>
        <v>29.453802123299916</v>
      </c>
      <c r="G320" s="1"/>
      <c r="H320" s="1"/>
      <c r="J320" s="1"/>
      <c r="K320" s="1"/>
      <c r="L320" s="1"/>
    </row>
    <row r="321" spans="1:12" x14ac:dyDescent="0.35">
      <c r="A321" s="1"/>
      <c r="B321" s="1"/>
      <c r="D321" s="1">
        <v>1.6E-2</v>
      </c>
      <c r="E321" s="1">
        <v>5.0251256700000004</v>
      </c>
      <c r="F321" s="1">
        <f t="shared" si="10"/>
        <v>25.251887999292954</v>
      </c>
      <c r="G321" s="1"/>
      <c r="H321" s="1"/>
      <c r="J321" s="1"/>
      <c r="K321" s="1"/>
      <c r="L321" s="1"/>
    </row>
    <row r="322" spans="1:12" x14ac:dyDescent="0.35">
      <c r="A322" s="1"/>
      <c r="B322" s="1"/>
      <c r="D322" s="1">
        <v>1.6049999999999998E-2</v>
      </c>
      <c r="E322" s="1">
        <v>4.6231156100000002</v>
      </c>
      <c r="F322" s="1">
        <f t="shared" si="10"/>
        <v>21.373197943425673</v>
      </c>
      <c r="G322" s="1"/>
      <c r="H322" s="1"/>
      <c r="J322" s="1"/>
      <c r="K322" s="1"/>
      <c r="L322" s="1"/>
    </row>
    <row r="323" spans="1:12" x14ac:dyDescent="0.35">
      <c r="A323" s="1"/>
      <c r="B323" s="1"/>
      <c r="D323" s="1">
        <v>1.61E-2</v>
      </c>
      <c r="E323" s="1">
        <v>5.2261306899999997</v>
      </c>
      <c r="F323" s="1">
        <f t="shared" si="10"/>
        <v>27.312441988959872</v>
      </c>
      <c r="G323" s="1"/>
      <c r="H323" s="1"/>
      <c r="J323" s="1"/>
      <c r="K323" s="1"/>
      <c r="L323" s="1"/>
    </row>
    <row r="324" spans="1:12" x14ac:dyDescent="0.35">
      <c r="A324" s="1"/>
      <c r="B324" s="1"/>
      <c r="D324" s="1">
        <v>1.6150000000000001E-2</v>
      </c>
      <c r="E324" s="1">
        <v>4.8241206400000003</v>
      </c>
      <c r="F324" s="1">
        <f t="shared" si="10"/>
        <v>23.272139949274013</v>
      </c>
      <c r="G324" s="1"/>
      <c r="H324" s="1"/>
      <c r="J324" s="1"/>
      <c r="K324" s="1"/>
      <c r="L324" s="1"/>
    </row>
    <row r="325" spans="1:12" x14ac:dyDescent="0.35">
      <c r="A325" s="1"/>
      <c r="B325" s="1"/>
      <c r="D325" s="1">
        <v>1.6199999999999999E-2</v>
      </c>
      <c r="E325" s="1">
        <v>5.0251256700000004</v>
      </c>
      <c r="F325" s="1">
        <f t="shared" si="10"/>
        <v>25.251887999292954</v>
      </c>
      <c r="G325" s="1"/>
      <c r="H325" s="1"/>
      <c r="J325" s="1"/>
      <c r="K325" s="1"/>
      <c r="L325" s="1"/>
    </row>
    <row r="326" spans="1:12" x14ac:dyDescent="0.35">
      <c r="A326" s="1"/>
      <c r="B326" s="1"/>
      <c r="D326" s="1">
        <v>1.6250000000000001E-2</v>
      </c>
      <c r="E326" s="1">
        <v>4.8241206400000003</v>
      </c>
      <c r="F326" s="1">
        <f t="shared" si="10"/>
        <v>23.272139949274013</v>
      </c>
      <c r="G326" s="1"/>
      <c r="H326" s="1"/>
      <c r="J326" s="1"/>
      <c r="K326" s="1"/>
      <c r="L326" s="1"/>
    </row>
    <row r="327" spans="1:12" x14ac:dyDescent="0.35">
      <c r="A327" s="1"/>
      <c r="B327" s="1"/>
      <c r="D327" s="1">
        <v>1.6299999999999999E-2</v>
      </c>
      <c r="E327" s="1">
        <v>4.6231156100000002</v>
      </c>
      <c r="F327" s="1">
        <f t="shared" si="10"/>
        <v>21.373197943425673</v>
      </c>
      <c r="G327" s="1"/>
      <c r="H327" s="1"/>
      <c r="J327" s="1"/>
      <c r="K327" s="1"/>
      <c r="L327" s="1"/>
    </row>
    <row r="328" spans="1:12" x14ac:dyDescent="0.35">
      <c r="A328" s="1"/>
      <c r="B328" s="1"/>
      <c r="D328" s="1">
        <v>1.635E-2</v>
      </c>
      <c r="E328" s="1">
        <v>5.2261306899999997</v>
      </c>
      <c r="F328" s="1">
        <f t="shared" si="10"/>
        <v>27.312441988959872</v>
      </c>
      <c r="G328" s="1"/>
      <c r="H328" s="1"/>
      <c r="J328" s="1"/>
      <c r="K328" s="1"/>
      <c r="L328" s="1"/>
    </row>
    <row r="329" spans="1:12" x14ac:dyDescent="0.35">
      <c r="A329" s="1"/>
      <c r="B329" s="1"/>
      <c r="D329" s="1">
        <v>1.6400000000000001E-2</v>
      </c>
      <c r="E329" s="1">
        <v>4.6231156100000002</v>
      </c>
      <c r="F329" s="1">
        <f t="shared" si="10"/>
        <v>21.373197943425673</v>
      </c>
      <c r="G329" s="1"/>
      <c r="H329" s="1"/>
      <c r="J329" s="1"/>
      <c r="K329" s="1"/>
      <c r="L329" s="1"/>
    </row>
    <row r="330" spans="1:12" x14ac:dyDescent="0.35">
      <c r="A330" s="1"/>
      <c r="B330" s="1"/>
      <c r="D330" s="1">
        <v>1.6449999999999999E-2</v>
      </c>
      <c r="E330" s="1">
        <v>5.0251256700000004</v>
      </c>
      <c r="F330" s="1">
        <f t="shared" ref="F330:F393" si="11">E330^2</f>
        <v>25.251887999292954</v>
      </c>
      <c r="G330" s="1"/>
      <c r="H330" s="1"/>
      <c r="J330" s="1"/>
      <c r="K330" s="1"/>
      <c r="L330" s="1"/>
    </row>
    <row r="331" spans="1:12" x14ac:dyDescent="0.35">
      <c r="A331" s="1"/>
      <c r="B331" s="1"/>
      <c r="D331" s="1">
        <v>1.6500000000000001E-2</v>
      </c>
      <c r="E331" s="1">
        <v>4.6231156100000002</v>
      </c>
      <c r="F331" s="1">
        <f t="shared" si="11"/>
        <v>21.373197943425673</v>
      </c>
      <c r="G331" s="1"/>
      <c r="H331" s="1"/>
      <c r="J331" s="1"/>
      <c r="K331" s="1"/>
      <c r="L331" s="1"/>
    </row>
    <row r="332" spans="1:12" x14ac:dyDescent="0.35">
      <c r="A332" s="1"/>
      <c r="B332" s="1"/>
      <c r="D332" s="1">
        <v>1.6549999999999999E-2</v>
      </c>
      <c r="E332" s="1">
        <v>4.42211059</v>
      </c>
      <c r="F332" s="1">
        <f t="shared" si="11"/>
        <v>19.555062070190147</v>
      </c>
      <c r="G332" s="1"/>
      <c r="H332" s="1"/>
      <c r="J332" s="1"/>
      <c r="K332" s="1"/>
      <c r="L332" s="1"/>
    </row>
    <row r="333" spans="1:12" x14ac:dyDescent="0.35">
      <c r="A333" s="1"/>
      <c r="B333" s="1"/>
      <c r="D333" s="1">
        <v>1.66E-2</v>
      </c>
      <c r="E333" s="1">
        <v>4.8241206400000003</v>
      </c>
      <c r="F333" s="1">
        <f t="shared" si="11"/>
        <v>23.272139949274013</v>
      </c>
      <c r="G333" s="1"/>
      <c r="H333" s="1"/>
      <c r="J333" s="1"/>
      <c r="K333" s="1"/>
      <c r="L333" s="1"/>
    </row>
    <row r="334" spans="1:12" x14ac:dyDescent="0.35">
      <c r="A334" s="1"/>
      <c r="B334" s="1"/>
      <c r="D334" s="1">
        <v>1.6650000000000002E-2</v>
      </c>
      <c r="E334" s="1">
        <v>4.42211059</v>
      </c>
      <c r="F334" s="1">
        <f t="shared" si="11"/>
        <v>19.555062070190147</v>
      </c>
      <c r="G334" s="1"/>
      <c r="H334" s="1"/>
      <c r="J334" s="1"/>
      <c r="K334" s="1"/>
      <c r="L334" s="1"/>
    </row>
    <row r="335" spans="1:12" x14ac:dyDescent="0.35">
      <c r="A335" s="1"/>
      <c r="B335" s="1"/>
      <c r="D335" s="1">
        <v>1.67E-2</v>
      </c>
      <c r="E335" s="1">
        <v>5.0251256700000004</v>
      </c>
      <c r="F335" s="1">
        <f t="shared" si="11"/>
        <v>25.251887999292954</v>
      </c>
      <c r="G335" s="1"/>
      <c r="H335" s="1"/>
      <c r="J335" s="1"/>
      <c r="K335" s="1"/>
      <c r="L335" s="1"/>
    </row>
    <row r="336" spans="1:12" x14ac:dyDescent="0.35">
      <c r="A336" s="1"/>
      <c r="B336" s="1"/>
      <c r="D336" s="1">
        <v>1.6750000000000001E-2</v>
      </c>
      <c r="E336" s="1">
        <v>4.42211059</v>
      </c>
      <c r="F336" s="1">
        <f t="shared" si="11"/>
        <v>19.555062070190147</v>
      </c>
      <c r="G336" s="1"/>
      <c r="H336" s="1"/>
      <c r="J336" s="1"/>
      <c r="K336" s="1"/>
      <c r="L336" s="1"/>
    </row>
    <row r="337" spans="1:12" x14ac:dyDescent="0.35">
      <c r="A337" s="1"/>
      <c r="B337" s="1"/>
      <c r="D337" s="1">
        <v>1.6799999999999999E-2</v>
      </c>
      <c r="E337" s="1">
        <v>4.0201005299999997</v>
      </c>
      <c r="F337" s="1">
        <f t="shared" si="11"/>
        <v>16.161208271306279</v>
      </c>
      <c r="G337" s="1"/>
      <c r="H337" s="1"/>
      <c r="J337" s="1"/>
      <c r="K337" s="1"/>
      <c r="L337" s="1"/>
    </row>
    <row r="338" spans="1:12" x14ac:dyDescent="0.35">
      <c r="A338" s="1"/>
      <c r="B338" s="1"/>
      <c r="D338" s="1">
        <v>1.685E-2</v>
      </c>
      <c r="E338" s="1">
        <v>4.8241206400000003</v>
      </c>
      <c r="F338" s="1">
        <f t="shared" si="11"/>
        <v>23.272139949274013</v>
      </c>
      <c r="G338" s="1"/>
      <c r="H338" s="1"/>
      <c r="J338" s="1"/>
      <c r="K338" s="1"/>
      <c r="L338" s="1"/>
    </row>
    <row r="339" spans="1:12" x14ac:dyDescent="0.35">
      <c r="A339" s="1"/>
      <c r="B339" s="1"/>
      <c r="D339" s="1">
        <v>1.6899999999999998E-2</v>
      </c>
      <c r="E339" s="1">
        <v>4.2211055599999998</v>
      </c>
      <c r="F339" s="1">
        <f t="shared" si="11"/>
        <v>17.817732148662913</v>
      </c>
      <c r="G339" s="1"/>
      <c r="H339" s="1"/>
      <c r="J339" s="1"/>
      <c r="K339" s="1"/>
      <c r="L339" s="1"/>
    </row>
    <row r="340" spans="1:12" x14ac:dyDescent="0.35">
      <c r="A340" s="1"/>
      <c r="B340" s="1"/>
      <c r="D340" s="1">
        <v>1.695E-2</v>
      </c>
      <c r="E340" s="1">
        <v>4.6231156100000002</v>
      </c>
      <c r="F340" s="1">
        <f t="shared" si="11"/>
        <v>21.373197943425673</v>
      </c>
      <c r="G340" s="1"/>
      <c r="H340" s="1"/>
      <c r="J340" s="1"/>
      <c r="K340" s="1"/>
      <c r="L340" s="1"/>
    </row>
    <row r="341" spans="1:12" x14ac:dyDescent="0.35">
      <c r="A341" s="1"/>
      <c r="B341" s="1"/>
      <c r="D341" s="1">
        <v>1.7000000000000001E-2</v>
      </c>
      <c r="E341" s="1">
        <v>4.42211059</v>
      </c>
      <c r="F341" s="1">
        <f t="shared" si="11"/>
        <v>19.555062070190147</v>
      </c>
      <c r="G341" s="1"/>
      <c r="H341" s="1"/>
      <c r="J341" s="1"/>
      <c r="K341" s="1"/>
      <c r="L341" s="1"/>
    </row>
    <row r="342" spans="1:12" x14ac:dyDescent="0.35">
      <c r="A342" s="1"/>
      <c r="B342" s="1"/>
      <c r="D342" s="1">
        <v>1.7049999999999999E-2</v>
      </c>
      <c r="E342" s="1">
        <v>4.0201005299999997</v>
      </c>
      <c r="F342" s="1">
        <f t="shared" si="11"/>
        <v>16.161208271306279</v>
      </c>
      <c r="G342" s="1"/>
      <c r="H342" s="1"/>
      <c r="J342" s="1"/>
      <c r="K342" s="1"/>
      <c r="L342" s="1"/>
    </row>
    <row r="343" spans="1:12" x14ac:dyDescent="0.35">
      <c r="A343" s="1"/>
      <c r="B343" s="1"/>
      <c r="D343" s="1">
        <v>1.7100000000000001E-2</v>
      </c>
      <c r="E343" s="1">
        <v>4.42211059</v>
      </c>
      <c r="F343" s="1">
        <f t="shared" si="11"/>
        <v>19.555062070190147</v>
      </c>
      <c r="G343" s="1"/>
      <c r="H343" s="1"/>
      <c r="J343" s="1"/>
      <c r="K343" s="1"/>
      <c r="L343" s="1"/>
    </row>
    <row r="344" spans="1:12" x14ac:dyDescent="0.35">
      <c r="A344" s="1"/>
      <c r="B344" s="1"/>
      <c r="D344" s="1">
        <v>1.7149999999999999E-2</v>
      </c>
      <c r="E344" s="1">
        <v>4.0201005299999997</v>
      </c>
      <c r="F344" s="1">
        <f t="shared" si="11"/>
        <v>16.161208271306279</v>
      </c>
      <c r="G344" s="1"/>
      <c r="H344" s="1"/>
      <c r="J344" s="1"/>
      <c r="K344" s="1"/>
      <c r="L344" s="1"/>
    </row>
    <row r="345" spans="1:12" x14ac:dyDescent="0.35">
      <c r="A345" s="1"/>
      <c r="B345" s="1"/>
      <c r="D345" s="1">
        <v>1.72E-2</v>
      </c>
      <c r="E345" s="1">
        <v>4.42211059</v>
      </c>
      <c r="F345" s="1">
        <f t="shared" si="11"/>
        <v>19.555062070190147</v>
      </c>
      <c r="G345" s="1"/>
      <c r="H345" s="1"/>
      <c r="J345" s="1"/>
      <c r="K345" s="1"/>
      <c r="L345" s="1"/>
    </row>
    <row r="346" spans="1:12" x14ac:dyDescent="0.35">
      <c r="A346" s="1"/>
      <c r="B346" s="1"/>
      <c r="D346" s="1">
        <v>1.7250000000000001E-2</v>
      </c>
      <c r="E346" s="1">
        <v>4.2211055599999998</v>
      </c>
      <c r="F346" s="1">
        <f t="shared" si="11"/>
        <v>17.817732148662913</v>
      </c>
      <c r="G346" s="1"/>
      <c r="H346" s="1"/>
      <c r="J346" s="1"/>
      <c r="K346" s="1"/>
      <c r="L346" s="1"/>
    </row>
    <row r="347" spans="1:12" x14ac:dyDescent="0.35">
      <c r="A347" s="1"/>
      <c r="B347" s="1"/>
      <c r="D347" s="1">
        <v>1.7299999999999999E-2</v>
      </c>
      <c r="E347" s="1">
        <v>3.8190955099999999</v>
      </c>
      <c r="F347" s="1">
        <f t="shared" si="11"/>
        <v>14.58549051450216</v>
      </c>
      <c r="G347" s="1"/>
      <c r="H347" s="1"/>
      <c r="J347" s="1"/>
      <c r="K347" s="1"/>
      <c r="L347" s="1"/>
    </row>
    <row r="348" spans="1:12" x14ac:dyDescent="0.35">
      <c r="A348" s="1"/>
      <c r="B348" s="1"/>
      <c r="D348" s="1">
        <v>1.7350000000000001E-2</v>
      </c>
      <c r="E348" s="1">
        <v>4.2211055599999998</v>
      </c>
      <c r="F348" s="1">
        <f t="shared" si="11"/>
        <v>17.817732148662913</v>
      </c>
      <c r="G348" s="1"/>
      <c r="H348" s="1"/>
      <c r="J348" s="1"/>
      <c r="K348" s="1"/>
      <c r="L348" s="1"/>
    </row>
    <row r="349" spans="1:12" x14ac:dyDescent="0.35">
      <c r="A349" s="1"/>
      <c r="B349" s="1"/>
      <c r="D349" s="1">
        <v>1.7399999999999999E-2</v>
      </c>
      <c r="E349" s="1">
        <v>4.0201005299999997</v>
      </c>
      <c r="F349" s="1">
        <f t="shared" si="11"/>
        <v>16.161208271306279</v>
      </c>
      <c r="G349" s="1"/>
      <c r="H349" s="1"/>
      <c r="J349" s="1"/>
      <c r="K349" s="1"/>
      <c r="L349" s="1"/>
    </row>
    <row r="350" spans="1:12" x14ac:dyDescent="0.35">
      <c r="A350" s="1"/>
      <c r="B350" s="1"/>
      <c r="D350" s="1">
        <v>1.745E-2</v>
      </c>
      <c r="E350" s="1">
        <v>3.6180904800000002</v>
      </c>
      <c r="F350" s="1">
        <f t="shared" si="11"/>
        <v>13.090578721466631</v>
      </c>
      <c r="G350" s="1"/>
      <c r="H350" s="1"/>
      <c r="J350" s="1"/>
      <c r="K350" s="1"/>
      <c r="L350" s="1"/>
    </row>
    <row r="351" spans="1:12" x14ac:dyDescent="0.35">
      <c r="A351" s="1"/>
      <c r="B351" s="1"/>
      <c r="D351" s="1">
        <v>1.7500000000000002E-2</v>
      </c>
      <c r="E351" s="1">
        <v>4.0201005299999997</v>
      </c>
      <c r="F351" s="1">
        <f t="shared" si="11"/>
        <v>16.161208271306279</v>
      </c>
      <c r="G351" s="1"/>
      <c r="H351" s="1"/>
      <c r="J351" s="1"/>
      <c r="K351" s="1"/>
      <c r="L351" s="1"/>
    </row>
    <row r="352" spans="1:12" x14ac:dyDescent="0.35">
      <c r="A352" s="1"/>
      <c r="B352" s="1"/>
      <c r="D352" s="1">
        <v>1.755E-2</v>
      </c>
      <c r="E352" s="1">
        <v>3.6180904800000002</v>
      </c>
      <c r="F352" s="1">
        <f t="shared" si="11"/>
        <v>13.090578721466631</v>
      </c>
      <c r="G352" s="1"/>
      <c r="H352" s="1"/>
      <c r="J352" s="1"/>
      <c r="K352" s="1"/>
      <c r="L352" s="1"/>
    </row>
    <row r="353" spans="1:12" x14ac:dyDescent="0.35">
      <c r="A353" s="1"/>
      <c r="B353" s="1"/>
      <c r="D353" s="1">
        <v>1.7600000000000001E-2</v>
      </c>
      <c r="E353" s="1">
        <v>4.0201005299999997</v>
      </c>
      <c r="F353" s="1">
        <f t="shared" si="11"/>
        <v>16.161208271306279</v>
      </c>
      <c r="G353" s="1"/>
      <c r="H353" s="1"/>
      <c r="J353" s="1"/>
      <c r="K353" s="1"/>
      <c r="L353" s="1"/>
    </row>
    <row r="354" spans="1:12" x14ac:dyDescent="0.35">
      <c r="A354" s="1"/>
      <c r="B354" s="1"/>
      <c r="D354" s="1">
        <v>1.7649999999999999E-2</v>
      </c>
      <c r="E354" s="1">
        <v>3.8190955099999999</v>
      </c>
      <c r="F354" s="1">
        <f t="shared" si="11"/>
        <v>14.58549051450216</v>
      </c>
      <c r="G354" s="1"/>
      <c r="H354" s="1"/>
      <c r="J354" s="1"/>
      <c r="K354" s="1"/>
      <c r="L354" s="1"/>
    </row>
    <row r="355" spans="1:12" x14ac:dyDescent="0.35">
      <c r="A355" s="1"/>
      <c r="B355" s="1"/>
      <c r="D355" s="1">
        <v>1.77E-2</v>
      </c>
      <c r="E355" s="1">
        <v>3.4170854500000001</v>
      </c>
      <c r="F355" s="1">
        <f t="shared" si="11"/>
        <v>11.676472972601703</v>
      </c>
      <c r="G355" s="1"/>
      <c r="H355" s="1"/>
      <c r="J355" s="1"/>
      <c r="K355" s="1"/>
      <c r="L355" s="1"/>
    </row>
    <row r="356" spans="1:12" x14ac:dyDescent="0.35">
      <c r="A356" s="1"/>
      <c r="B356" s="1"/>
      <c r="D356" s="1">
        <v>1.7749999999999998E-2</v>
      </c>
      <c r="E356" s="1">
        <v>3.8190955099999999</v>
      </c>
      <c r="F356" s="1">
        <f t="shared" si="11"/>
        <v>14.58549051450216</v>
      </c>
      <c r="G356" s="1"/>
      <c r="H356" s="1"/>
      <c r="J356" s="1"/>
      <c r="K356" s="1"/>
      <c r="L356" s="1"/>
    </row>
    <row r="357" spans="1:12" x14ac:dyDescent="0.35">
      <c r="A357" s="1"/>
      <c r="B357" s="1"/>
      <c r="D357" s="1">
        <v>1.78E-2</v>
      </c>
      <c r="E357" s="1">
        <v>3.4170854500000001</v>
      </c>
      <c r="F357" s="1">
        <f t="shared" si="11"/>
        <v>11.676472972601703</v>
      </c>
      <c r="G357" s="1"/>
      <c r="H357" s="1"/>
      <c r="J357" s="1"/>
      <c r="K357" s="1"/>
      <c r="L357" s="1"/>
    </row>
    <row r="358" spans="1:12" x14ac:dyDescent="0.35">
      <c r="A358" s="1"/>
      <c r="B358" s="1"/>
      <c r="D358" s="1">
        <v>1.7850000000000001E-2</v>
      </c>
      <c r="E358" s="1">
        <v>3.4170854500000001</v>
      </c>
      <c r="F358" s="1">
        <f t="shared" si="11"/>
        <v>11.676472972601703</v>
      </c>
      <c r="G358" s="1"/>
      <c r="H358" s="1"/>
      <c r="J358" s="1"/>
      <c r="K358" s="1"/>
      <c r="L358" s="1"/>
    </row>
    <row r="359" spans="1:12" x14ac:dyDescent="0.35">
      <c r="A359" s="1"/>
      <c r="B359" s="1"/>
      <c r="D359" s="1">
        <v>1.7899999999999999E-2</v>
      </c>
      <c r="E359" s="1">
        <v>3.6180904800000002</v>
      </c>
      <c r="F359" s="1">
        <f t="shared" si="11"/>
        <v>13.090578721466631</v>
      </c>
      <c r="G359" s="1"/>
      <c r="H359" s="1"/>
      <c r="J359" s="1"/>
      <c r="K359" s="1"/>
      <c r="L359" s="1"/>
    </row>
    <row r="360" spans="1:12" x14ac:dyDescent="0.35">
      <c r="A360" s="1"/>
      <c r="B360" s="1"/>
      <c r="D360" s="1">
        <v>1.7950000000000001E-2</v>
      </c>
      <c r="E360" s="1">
        <v>3.4170854500000001</v>
      </c>
      <c r="F360" s="1">
        <f t="shared" si="11"/>
        <v>11.676472972601703</v>
      </c>
      <c r="G360" s="1"/>
      <c r="H360" s="1"/>
      <c r="J360" s="1"/>
      <c r="K360" s="1"/>
      <c r="L360" s="1"/>
    </row>
    <row r="361" spans="1:12" x14ac:dyDescent="0.35">
      <c r="A361" s="1"/>
      <c r="B361" s="1"/>
      <c r="D361" s="1">
        <v>1.7999999999999999E-2</v>
      </c>
      <c r="E361" s="1">
        <v>3.6180904800000002</v>
      </c>
      <c r="F361" s="1">
        <f t="shared" si="11"/>
        <v>13.090578721466631</v>
      </c>
      <c r="G361" s="1"/>
      <c r="H361" s="1"/>
      <c r="J361" s="1"/>
      <c r="K361" s="1"/>
      <c r="L361" s="1"/>
    </row>
    <row r="362" spans="1:12" x14ac:dyDescent="0.35">
      <c r="A362" s="1"/>
      <c r="B362" s="1"/>
      <c r="D362" s="1">
        <v>1.805E-2</v>
      </c>
      <c r="E362" s="1">
        <v>3.6180904800000002</v>
      </c>
      <c r="F362" s="1">
        <f t="shared" si="11"/>
        <v>13.090578721466631</v>
      </c>
      <c r="G362" s="1"/>
      <c r="H362" s="1"/>
      <c r="J362" s="1"/>
      <c r="K362" s="1"/>
      <c r="L362" s="1"/>
    </row>
    <row r="363" spans="1:12" x14ac:dyDescent="0.35">
      <c r="A363" s="1"/>
      <c r="B363" s="1"/>
      <c r="D363" s="1">
        <v>1.8100000000000002E-2</v>
      </c>
      <c r="E363" s="1">
        <v>3.2160804299999999</v>
      </c>
      <c r="F363" s="1">
        <f t="shared" si="11"/>
        <v>10.343173332228984</v>
      </c>
      <c r="G363" s="1"/>
      <c r="H363" s="1"/>
      <c r="J363" s="1"/>
      <c r="K363" s="1"/>
      <c r="L363" s="1"/>
    </row>
    <row r="364" spans="1:12" x14ac:dyDescent="0.35">
      <c r="A364" s="1"/>
      <c r="B364" s="1"/>
      <c r="D364" s="1">
        <v>1.8149999999999999E-2</v>
      </c>
      <c r="E364" s="1">
        <v>3.8190955099999999</v>
      </c>
      <c r="F364" s="1">
        <f t="shared" si="11"/>
        <v>14.58549051450216</v>
      </c>
      <c r="G364" s="1"/>
      <c r="H364" s="1"/>
      <c r="J364" s="1"/>
      <c r="K364" s="1"/>
      <c r="L364" s="1"/>
    </row>
    <row r="365" spans="1:12" x14ac:dyDescent="0.35">
      <c r="A365" s="1"/>
      <c r="B365" s="1"/>
      <c r="D365" s="1">
        <v>1.8200000000000001E-2</v>
      </c>
      <c r="E365" s="1">
        <v>3.6180904800000002</v>
      </c>
      <c r="F365" s="1">
        <f t="shared" si="11"/>
        <v>13.090578721466631</v>
      </c>
      <c r="G365" s="1"/>
      <c r="H365" s="1"/>
      <c r="J365" s="1"/>
      <c r="K365" s="1"/>
      <c r="L365" s="1"/>
    </row>
    <row r="366" spans="1:12" x14ac:dyDescent="0.35">
      <c r="A366" s="1"/>
      <c r="B366" s="1"/>
      <c r="D366" s="1">
        <v>1.8249999999999999E-2</v>
      </c>
      <c r="E366" s="1">
        <v>3.2160804299999999</v>
      </c>
      <c r="F366" s="1">
        <f t="shared" si="11"/>
        <v>10.343173332228984</v>
      </c>
      <c r="G366" s="1"/>
      <c r="H366" s="1"/>
      <c r="J366" s="1"/>
      <c r="K366" s="1"/>
      <c r="L366" s="1"/>
    </row>
    <row r="367" spans="1:12" x14ac:dyDescent="0.35">
      <c r="A367" s="1"/>
      <c r="B367" s="1"/>
      <c r="D367" s="1">
        <v>1.83E-2</v>
      </c>
      <c r="E367" s="1">
        <v>3.4170854500000001</v>
      </c>
      <c r="F367" s="1">
        <f t="shared" si="11"/>
        <v>11.676472972601703</v>
      </c>
      <c r="G367" s="1"/>
      <c r="H367" s="1"/>
      <c r="J367" s="1"/>
      <c r="K367" s="1"/>
      <c r="L367" s="1"/>
    </row>
    <row r="368" spans="1:12" x14ac:dyDescent="0.35">
      <c r="A368" s="1"/>
      <c r="B368" s="1"/>
      <c r="D368" s="1">
        <v>1.8350000000000002E-2</v>
      </c>
      <c r="E368" s="1">
        <v>3.4170854500000001</v>
      </c>
      <c r="F368" s="1">
        <f t="shared" si="11"/>
        <v>11.676472972601703</v>
      </c>
      <c r="G368" s="1"/>
      <c r="H368" s="1"/>
      <c r="J368" s="1"/>
      <c r="K368" s="1"/>
      <c r="L368" s="1"/>
    </row>
    <row r="369" spans="1:12" x14ac:dyDescent="0.35">
      <c r="A369" s="1"/>
      <c r="B369" s="1"/>
      <c r="D369" s="1">
        <v>1.84E-2</v>
      </c>
      <c r="E369" s="1">
        <v>3.0150754000000002</v>
      </c>
      <c r="F369" s="1">
        <f t="shared" si="11"/>
        <v>9.0906796676851602</v>
      </c>
      <c r="G369" s="1"/>
      <c r="H369" s="1"/>
      <c r="J369" s="1"/>
      <c r="K369" s="1"/>
      <c r="L369" s="1"/>
    </row>
    <row r="370" spans="1:12" x14ac:dyDescent="0.35">
      <c r="A370" s="1"/>
      <c r="B370" s="1"/>
      <c r="D370" s="1">
        <v>1.8450000000000001E-2</v>
      </c>
      <c r="E370" s="1">
        <v>3.4170854500000001</v>
      </c>
      <c r="F370" s="1">
        <f t="shared" si="11"/>
        <v>11.676472972601703</v>
      </c>
      <c r="G370" s="1"/>
      <c r="H370" s="1"/>
      <c r="J370" s="1"/>
      <c r="K370" s="1"/>
      <c r="L370" s="1"/>
    </row>
    <row r="371" spans="1:12" x14ac:dyDescent="0.35">
      <c r="A371" s="1"/>
      <c r="B371" s="1"/>
      <c r="D371" s="1">
        <v>1.8499999999999999E-2</v>
      </c>
      <c r="E371" s="1">
        <v>3.2160804299999999</v>
      </c>
      <c r="F371" s="1">
        <f t="shared" si="11"/>
        <v>10.343173332228984</v>
      </c>
      <c r="G371" s="1"/>
      <c r="H371" s="1"/>
      <c r="J371" s="1"/>
      <c r="K371" s="1"/>
      <c r="L371" s="1"/>
    </row>
    <row r="372" spans="1:12" x14ac:dyDescent="0.35">
      <c r="A372" s="1"/>
      <c r="B372" s="1"/>
      <c r="D372" s="1">
        <v>1.8550000000000001E-2</v>
      </c>
      <c r="E372" s="1">
        <v>3.2160804299999999</v>
      </c>
      <c r="F372" s="1">
        <f t="shared" si="11"/>
        <v>10.343173332228984</v>
      </c>
      <c r="G372" s="1"/>
      <c r="H372" s="1"/>
      <c r="J372" s="1"/>
      <c r="K372" s="1"/>
      <c r="L372" s="1"/>
    </row>
    <row r="373" spans="1:12" x14ac:dyDescent="0.35">
      <c r="A373" s="1"/>
      <c r="B373" s="1"/>
      <c r="D373" s="1">
        <v>1.8599999999999998E-2</v>
      </c>
      <c r="E373" s="1">
        <v>3.4170854500000001</v>
      </c>
      <c r="F373" s="1">
        <f t="shared" si="11"/>
        <v>11.676472972601703</v>
      </c>
      <c r="G373" s="1"/>
      <c r="H373" s="1"/>
      <c r="J373" s="1"/>
      <c r="K373" s="1"/>
      <c r="L373" s="1"/>
    </row>
    <row r="374" spans="1:12" x14ac:dyDescent="0.35">
      <c r="A374" s="1"/>
      <c r="B374" s="1"/>
      <c r="D374" s="1">
        <v>1.865E-2</v>
      </c>
      <c r="E374" s="1">
        <v>3.2160804299999999</v>
      </c>
      <c r="F374" s="1">
        <f t="shared" si="11"/>
        <v>10.343173332228984</v>
      </c>
      <c r="G374" s="1"/>
      <c r="H374" s="1"/>
      <c r="J374" s="1"/>
      <c r="K374" s="1"/>
      <c r="L374" s="1"/>
    </row>
    <row r="375" spans="1:12" x14ac:dyDescent="0.35">
      <c r="A375" s="1"/>
      <c r="B375" s="1"/>
      <c r="D375" s="1">
        <v>1.8700000000000001E-2</v>
      </c>
      <c r="E375" s="1">
        <v>3.6180904800000002</v>
      </c>
      <c r="F375" s="1">
        <f t="shared" si="11"/>
        <v>13.090578721466631</v>
      </c>
      <c r="G375" s="1"/>
      <c r="H375" s="1"/>
      <c r="J375" s="1"/>
      <c r="K375" s="1"/>
      <c r="L375" s="1"/>
    </row>
    <row r="376" spans="1:12" x14ac:dyDescent="0.35">
      <c r="A376" s="1"/>
      <c r="B376" s="1"/>
      <c r="D376" s="1">
        <v>1.8749999999999999E-2</v>
      </c>
      <c r="E376" s="1">
        <v>3.2160804299999999</v>
      </c>
      <c r="F376" s="1">
        <f t="shared" si="11"/>
        <v>10.343173332228984</v>
      </c>
      <c r="G376" s="1"/>
      <c r="H376" s="1"/>
      <c r="J376" s="1"/>
      <c r="K376" s="1"/>
      <c r="L376" s="1"/>
    </row>
    <row r="377" spans="1:12" x14ac:dyDescent="0.35">
      <c r="A377" s="1"/>
      <c r="B377" s="1"/>
      <c r="D377" s="1">
        <v>1.8800000000000001E-2</v>
      </c>
      <c r="E377" s="1">
        <v>3.0150754000000002</v>
      </c>
      <c r="F377" s="1">
        <f t="shared" si="11"/>
        <v>9.0906796676851602</v>
      </c>
      <c r="G377" s="1"/>
      <c r="H377" s="1"/>
      <c r="J377" s="1"/>
      <c r="K377" s="1"/>
      <c r="L377" s="1"/>
    </row>
    <row r="378" spans="1:12" x14ac:dyDescent="0.35">
      <c r="A378" s="1"/>
      <c r="B378" s="1"/>
      <c r="D378" s="1">
        <v>1.8849999999999999E-2</v>
      </c>
      <c r="E378" s="1">
        <v>3.4170854500000001</v>
      </c>
      <c r="F378" s="1">
        <f t="shared" si="11"/>
        <v>11.676472972601703</v>
      </c>
      <c r="G378" s="1"/>
      <c r="H378" s="1"/>
      <c r="J378" s="1"/>
      <c r="K378" s="1"/>
      <c r="L378" s="1"/>
    </row>
    <row r="379" spans="1:12" x14ac:dyDescent="0.35">
      <c r="A379" s="1"/>
      <c r="B379" s="1"/>
      <c r="D379" s="1">
        <v>1.89E-2</v>
      </c>
      <c r="E379" s="1">
        <v>3.2160804299999999</v>
      </c>
      <c r="F379" s="1">
        <f t="shared" si="11"/>
        <v>10.343173332228984</v>
      </c>
      <c r="G379" s="1"/>
      <c r="H379" s="1"/>
      <c r="J379" s="1"/>
      <c r="K379" s="1"/>
      <c r="L379" s="1"/>
    </row>
    <row r="380" spans="1:12" x14ac:dyDescent="0.35">
      <c r="A380" s="1"/>
      <c r="B380" s="1"/>
      <c r="D380" s="1">
        <v>1.8950000000000002E-2</v>
      </c>
      <c r="E380" s="1">
        <v>3.0150754000000002</v>
      </c>
      <c r="F380" s="1">
        <f t="shared" si="11"/>
        <v>9.0906796676851602</v>
      </c>
      <c r="G380" s="1"/>
      <c r="H380" s="1"/>
      <c r="J380" s="1"/>
      <c r="K380" s="1"/>
      <c r="L380" s="1"/>
    </row>
    <row r="381" spans="1:12" x14ac:dyDescent="0.35">
      <c r="A381" s="1"/>
      <c r="B381" s="1"/>
      <c r="D381" s="1">
        <v>1.9E-2</v>
      </c>
      <c r="E381" s="1">
        <v>3.4170854500000001</v>
      </c>
      <c r="F381" s="1">
        <f t="shared" si="11"/>
        <v>11.676472972601703</v>
      </c>
      <c r="G381" s="1"/>
      <c r="H381" s="1"/>
      <c r="J381" s="1"/>
      <c r="K381" s="1"/>
      <c r="L381" s="1"/>
    </row>
    <row r="382" spans="1:12" x14ac:dyDescent="0.35">
      <c r="A382" s="1"/>
      <c r="B382" s="1"/>
      <c r="D382" s="1">
        <v>1.9050000000000001E-2</v>
      </c>
      <c r="E382" s="1">
        <v>3.4170854500000001</v>
      </c>
      <c r="F382" s="1">
        <f t="shared" si="11"/>
        <v>11.676472972601703</v>
      </c>
      <c r="G382" s="1"/>
      <c r="H382" s="1"/>
      <c r="J382" s="1"/>
      <c r="K382" s="1"/>
      <c r="L382" s="1"/>
    </row>
    <row r="383" spans="1:12" x14ac:dyDescent="0.35">
      <c r="A383" s="1"/>
      <c r="B383" s="1"/>
      <c r="D383" s="1">
        <v>1.9099999999999999E-2</v>
      </c>
      <c r="E383" s="1">
        <v>3.0150754000000002</v>
      </c>
      <c r="F383" s="1">
        <f t="shared" si="11"/>
        <v>9.0906796676851602</v>
      </c>
      <c r="G383" s="1"/>
      <c r="H383" s="1"/>
      <c r="J383" s="1"/>
      <c r="K383" s="1"/>
      <c r="L383" s="1"/>
    </row>
    <row r="384" spans="1:12" x14ac:dyDescent="0.35">
      <c r="A384" s="1"/>
      <c r="B384" s="1"/>
      <c r="D384" s="1">
        <v>1.915E-2</v>
      </c>
      <c r="E384" s="1">
        <v>3.2160804299999999</v>
      </c>
      <c r="F384" s="1">
        <f t="shared" si="11"/>
        <v>10.343173332228984</v>
      </c>
      <c r="G384" s="1"/>
      <c r="H384" s="1"/>
      <c r="J384" s="1"/>
      <c r="K384" s="1"/>
      <c r="L384" s="1"/>
    </row>
    <row r="385" spans="1:12" x14ac:dyDescent="0.35">
      <c r="A385" s="1"/>
      <c r="B385" s="1"/>
      <c r="D385" s="1">
        <v>1.9199999999999998E-2</v>
      </c>
      <c r="E385" s="1">
        <v>3.2160804299999999</v>
      </c>
      <c r="F385" s="1">
        <f t="shared" si="11"/>
        <v>10.343173332228984</v>
      </c>
      <c r="G385" s="1"/>
      <c r="H385" s="1"/>
      <c r="J385" s="1"/>
      <c r="K385" s="1"/>
      <c r="L385" s="1"/>
    </row>
    <row r="386" spans="1:12" x14ac:dyDescent="0.35">
      <c r="A386" s="1"/>
      <c r="B386" s="1"/>
      <c r="D386" s="1">
        <v>1.925E-2</v>
      </c>
      <c r="E386" s="1">
        <v>3.0150754000000002</v>
      </c>
      <c r="F386" s="1">
        <f t="shared" si="11"/>
        <v>9.0906796676851602</v>
      </c>
      <c r="G386" s="1"/>
      <c r="H386" s="1"/>
      <c r="J386" s="1"/>
      <c r="K386" s="1"/>
      <c r="L386" s="1"/>
    </row>
    <row r="387" spans="1:12" x14ac:dyDescent="0.35">
      <c r="A387" s="1"/>
      <c r="B387" s="1"/>
      <c r="D387" s="1">
        <v>1.9300000000000001E-2</v>
      </c>
      <c r="E387" s="1">
        <v>3.2160804299999999</v>
      </c>
      <c r="F387" s="1">
        <f t="shared" si="11"/>
        <v>10.343173332228984</v>
      </c>
      <c r="G387" s="1"/>
      <c r="H387" s="1"/>
      <c r="J387" s="1"/>
      <c r="K387" s="1"/>
      <c r="L387" s="1"/>
    </row>
    <row r="388" spans="1:12" x14ac:dyDescent="0.35">
      <c r="A388" s="1"/>
      <c r="B388" s="1"/>
      <c r="D388" s="1">
        <v>1.9349999999999999E-2</v>
      </c>
      <c r="E388" s="1">
        <v>2.81407037</v>
      </c>
      <c r="F388" s="1">
        <f t="shared" si="11"/>
        <v>7.9189920473119368</v>
      </c>
      <c r="G388" s="1"/>
      <c r="H388" s="1"/>
      <c r="J388" s="1"/>
      <c r="K388" s="1"/>
      <c r="L388" s="1"/>
    </row>
    <row r="389" spans="1:12" x14ac:dyDescent="0.35">
      <c r="A389" s="1"/>
      <c r="B389" s="1"/>
      <c r="D389" s="1">
        <v>1.9400000000000001E-2</v>
      </c>
      <c r="E389" s="1">
        <v>3.2160804299999999</v>
      </c>
      <c r="F389" s="1">
        <f t="shared" si="11"/>
        <v>10.343173332228984</v>
      </c>
      <c r="G389" s="1"/>
      <c r="H389" s="1"/>
      <c r="J389" s="1"/>
      <c r="K389" s="1"/>
      <c r="L389" s="1"/>
    </row>
    <row r="390" spans="1:12" x14ac:dyDescent="0.35">
      <c r="A390" s="1"/>
      <c r="B390" s="1"/>
      <c r="D390" s="1">
        <v>1.9449999999999999E-2</v>
      </c>
      <c r="E390" s="1">
        <v>3.2160804299999999</v>
      </c>
      <c r="F390" s="1">
        <f t="shared" si="11"/>
        <v>10.343173332228984</v>
      </c>
      <c r="G390" s="1"/>
      <c r="H390" s="1"/>
      <c r="J390" s="1"/>
      <c r="K390" s="1"/>
      <c r="L390" s="1"/>
    </row>
    <row r="391" spans="1:12" x14ac:dyDescent="0.35">
      <c r="A391" s="1"/>
      <c r="B391" s="1"/>
      <c r="D391" s="1">
        <v>1.95E-2</v>
      </c>
      <c r="E391" s="1">
        <v>2.81407037</v>
      </c>
      <c r="F391" s="1">
        <f t="shared" si="11"/>
        <v>7.9189920473119368</v>
      </c>
      <c r="G391" s="1"/>
      <c r="H391" s="1"/>
      <c r="J391" s="1"/>
      <c r="K391" s="1"/>
      <c r="L391" s="1"/>
    </row>
    <row r="392" spans="1:12" x14ac:dyDescent="0.35">
      <c r="A392" s="1"/>
      <c r="B392" s="1"/>
      <c r="D392" s="1">
        <v>1.9550000000000001E-2</v>
      </c>
      <c r="E392" s="1">
        <v>3.2160804299999999</v>
      </c>
      <c r="F392" s="1">
        <f t="shared" si="11"/>
        <v>10.343173332228984</v>
      </c>
      <c r="G392" s="1"/>
      <c r="H392" s="1"/>
      <c r="J392" s="1"/>
      <c r="K392" s="1"/>
      <c r="L392" s="1"/>
    </row>
    <row r="393" spans="1:12" x14ac:dyDescent="0.35">
      <c r="A393" s="1"/>
      <c r="B393" s="1"/>
      <c r="D393" s="1">
        <v>1.9599999999999999E-2</v>
      </c>
      <c r="E393" s="1">
        <v>3.0150754000000002</v>
      </c>
      <c r="F393" s="1">
        <f t="shared" si="11"/>
        <v>9.0906796676851602</v>
      </c>
      <c r="G393" s="1"/>
      <c r="H393" s="1"/>
      <c r="J393" s="1"/>
      <c r="K393" s="1"/>
      <c r="L393" s="1"/>
    </row>
    <row r="394" spans="1:12" x14ac:dyDescent="0.35">
      <c r="A394" s="1"/>
      <c r="B394" s="1"/>
      <c r="D394" s="1">
        <v>1.9650000000000001E-2</v>
      </c>
      <c r="E394" s="1">
        <v>3.0150754000000002</v>
      </c>
      <c r="F394" s="1">
        <f t="shared" ref="F394:F457" si="12">E394^2</f>
        <v>9.0906796676851602</v>
      </c>
      <c r="G394" s="1"/>
      <c r="H394" s="1"/>
      <c r="J394" s="1"/>
      <c r="K394" s="1"/>
      <c r="L394" s="1"/>
    </row>
    <row r="395" spans="1:12" x14ac:dyDescent="0.35">
      <c r="A395" s="1"/>
      <c r="B395" s="1"/>
      <c r="D395" s="1">
        <v>1.9699999999999999E-2</v>
      </c>
      <c r="E395" s="1">
        <v>3.0150754000000002</v>
      </c>
      <c r="F395" s="1">
        <f t="shared" si="12"/>
        <v>9.0906796676851602</v>
      </c>
      <c r="G395" s="1"/>
      <c r="H395" s="1"/>
      <c r="J395" s="1"/>
      <c r="K395" s="1"/>
      <c r="L395" s="1"/>
    </row>
    <row r="396" spans="1:12" x14ac:dyDescent="0.35">
      <c r="A396" s="1"/>
      <c r="B396" s="1"/>
      <c r="D396" s="1">
        <v>1.975E-2</v>
      </c>
      <c r="E396" s="1">
        <v>3.2160804299999999</v>
      </c>
      <c r="F396" s="1">
        <f t="shared" si="12"/>
        <v>10.343173332228984</v>
      </c>
      <c r="G396" s="1"/>
      <c r="H396" s="1"/>
      <c r="J396" s="1"/>
      <c r="K396" s="1"/>
      <c r="L396" s="1"/>
    </row>
    <row r="397" spans="1:12" x14ac:dyDescent="0.35">
      <c r="A397" s="1"/>
      <c r="B397" s="1"/>
      <c r="D397" s="1">
        <v>1.9800000000000002E-2</v>
      </c>
      <c r="E397" s="1">
        <v>2.81407037</v>
      </c>
      <c r="F397" s="1">
        <f t="shared" si="12"/>
        <v>7.9189920473119368</v>
      </c>
      <c r="G397" s="1"/>
      <c r="H397" s="1"/>
      <c r="J397" s="1"/>
      <c r="K397" s="1"/>
      <c r="L397" s="1"/>
    </row>
    <row r="398" spans="1:12" x14ac:dyDescent="0.35">
      <c r="A398" s="1"/>
      <c r="B398" s="1"/>
      <c r="D398" s="1">
        <v>1.985E-2</v>
      </c>
      <c r="E398" s="1">
        <v>3.2160804299999999</v>
      </c>
      <c r="F398" s="1">
        <f t="shared" si="12"/>
        <v>10.343173332228984</v>
      </c>
      <c r="G398" s="1"/>
      <c r="H398" s="1"/>
      <c r="J398" s="1"/>
      <c r="K398" s="1"/>
      <c r="L398" s="1"/>
    </row>
    <row r="399" spans="1:12" x14ac:dyDescent="0.35">
      <c r="A399" s="1"/>
      <c r="B399" s="1"/>
      <c r="D399" s="1">
        <v>1.9900000000000001E-2</v>
      </c>
      <c r="E399" s="1">
        <v>3.0150754000000002</v>
      </c>
      <c r="F399" s="1">
        <f t="shared" si="12"/>
        <v>9.0906796676851602</v>
      </c>
      <c r="G399" s="1"/>
      <c r="H399" s="1"/>
      <c r="J399" s="1"/>
      <c r="K399" s="1"/>
      <c r="L399" s="1"/>
    </row>
    <row r="400" spans="1:12" x14ac:dyDescent="0.35">
      <c r="A400" s="1"/>
      <c r="B400" s="1"/>
      <c r="D400" s="1">
        <v>1.9949999999999999E-2</v>
      </c>
      <c r="E400" s="1">
        <v>2.81407037</v>
      </c>
      <c r="F400" s="1">
        <f t="shared" si="12"/>
        <v>7.9189920473119368</v>
      </c>
      <c r="G400" s="1"/>
      <c r="H400" s="1"/>
      <c r="J400" s="1"/>
      <c r="K400" s="1"/>
      <c r="L400" s="1"/>
    </row>
    <row r="401" spans="1:12" x14ac:dyDescent="0.35">
      <c r="A401" s="1"/>
      <c r="B401" s="1"/>
      <c r="D401" s="1">
        <v>0.02</v>
      </c>
      <c r="E401" s="1">
        <v>3.2160804299999999</v>
      </c>
      <c r="F401" s="1">
        <f t="shared" si="12"/>
        <v>10.343173332228984</v>
      </c>
      <c r="G401" s="1"/>
      <c r="H401" s="1"/>
      <c r="J401" s="1"/>
      <c r="K401" s="1"/>
      <c r="L401" s="1"/>
    </row>
    <row r="402" spans="1:12" x14ac:dyDescent="0.35">
      <c r="A402" s="1"/>
      <c r="B402" s="1"/>
      <c r="D402" s="1">
        <v>2.0049999999999998E-2</v>
      </c>
      <c r="E402" s="1">
        <v>2.81407037</v>
      </c>
      <c r="F402" s="1">
        <f t="shared" si="12"/>
        <v>7.9189920473119368</v>
      </c>
      <c r="G402" s="1"/>
      <c r="H402" s="1"/>
      <c r="J402" s="1"/>
      <c r="K402" s="1"/>
      <c r="L402" s="1"/>
    </row>
    <row r="403" spans="1:12" x14ac:dyDescent="0.35">
      <c r="A403" s="1"/>
      <c r="B403" s="1"/>
      <c r="D403" s="1">
        <v>2.01E-2</v>
      </c>
      <c r="E403" s="1">
        <v>3.2160804299999999</v>
      </c>
      <c r="F403" s="1">
        <f t="shared" si="12"/>
        <v>10.343173332228984</v>
      </c>
      <c r="G403" s="1"/>
      <c r="H403" s="1"/>
      <c r="J403" s="1"/>
      <c r="K403" s="1"/>
      <c r="L403" s="1"/>
    </row>
    <row r="404" spans="1:12" x14ac:dyDescent="0.35">
      <c r="A404" s="1"/>
      <c r="B404" s="1"/>
      <c r="D404" s="1">
        <v>2.0150000000000001E-2</v>
      </c>
      <c r="E404" s="1">
        <v>3.2160804299999999</v>
      </c>
      <c r="F404" s="1">
        <f t="shared" si="12"/>
        <v>10.343173332228984</v>
      </c>
      <c r="G404" s="1"/>
      <c r="H404" s="1"/>
      <c r="J404" s="1"/>
      <c r="K404" s="1"/>
      <c r="L404" s="1"/>
    </row>
    <row r="405" spans="1:12" x14ac:dyDescent="0.35">
      <c r="A405" s="1"/>
      <c r="B405" s="1"/>
      <c r="D405" s="1">
        <v>2.0199999999999999E-2</v>
      </c>
      <c r="E405" s="1">
        <v>3.0150754000000002</v>
      </c>
      <c r="F405" s="1">
        <f t="shared" si="12"/>
        <v>9.0906796676851602</v>
      </c>
      <c r="G405" s="1"/>
      <c r="H405" s="1"/>
      <c r="J405" s="1"/>
      <c r="K405" s="1"/>
      <c r="L405" s="1"/>
    </row>
    <row r="406" spans="1:12" x14ac:dyDescent="0.35">
      <c r="A406" s="1"/>
      <c r="B406" s="1"/>
      <c r="D406" s="1">
        <v>2.0250000000000001E-2</v>
      </c>
      <c r="E406" s="1">
        <v>3.0150754000000002</v>
      </c>
      <c r="F406" s="1">
        <f t="shared" si="12"/>
        <v>9.0906796676851602</v>
      </c>
      <c r="G406" s="1"/>
      <c r="H406" s="1"/>
      <c r="J406" s="1"/>
      <c r="K406" s="1"/>
      <c r="L406" s="1"/>
    </row>
    <row r="407" spans="1:12" x14ac:dyDescent="0.35">
      <c r="A407" s="1"/>
      <c r="B407" s="1"/>
      <c r="D407" s="1">
        <v>2.0299999999999999E-2</v>
      </c>
      <c r="E407" s="1">
        <v>3.0150754000000002</v>
      </c>
      <c r="F407" s="1">
        <f t="shared" si="12"/>
        <v>9.0906796676851602</v>
      </c>
      <c r="G407" s="1"/>
      <c r="H407" s="1"/>
      <c r="J407" s="1"/>
      <c r="K407" s="1"/>
      <c r="L407" s="1"/>
    </row>
    <row r="408" spans="1:12" x14ac:dyDescent="0.35">
      <c r="A408" s="1"/>
      <c r="B408" s="1"/>
      <c r="D408" s="1">
        <v>2.035E-2</v>
      </c>
      <c r="E408" s="1">
        <v>2.81407037</v>
      </c>
      <c r="F408" s="1">
        <f t="shared" si="12"/>
        <v>7.9189920473119368</v>
      </c>
      <c r="G408" s="1"/>
      <c r="H408" s="1"/>
      <c r="J408" s="1"/>
      <c r="K408" s="1"/>
      <c r="L408" s="1"/>
    </row>
    <row r="409" spans="1:12" x14ac:dyDescent="0.35">
      <c r="A409" s="1"/>
      <c r="B409" s="1"/>
      <c r="D409" s="1">
        <v>2.0400000000000001E-2</v>
      </c>
      <c r="E409" s="1">
        <v>3.0150754000000002</v>
      </c>
      <c r="F409" s="1">
        <f t="shared" si="12"/>
        <v>9.0906796676851602</v>
      </c>
      <c r="G409" s="1"/>
      <c r="H409" s="1"/>
      <c r="J409" s="1"/>
      <c r="K409" s="1"/>
      <c r="L409" s="1"/>
    </row>
    <row r="410" spans="1:12" x14ac:dyDescent="0.35">
      <c r="A410" s="1"/>
      <c r="B410" s="1"/>
      <c r="D410" s="1">
        <v>2.0449999999999999E-2</v>
      </c>
      <c r="E410" s="1">
        <v>2.81407037</v>
      </c>
      <c r="F410" s="1">
        <f t="shared" si="12"/>
        <v>7.9189920473119368</v>
      </c>
      <c r="G410" s="1"/>
      <c r="H410" s="1"/>
      <c r="J410" s="1"/>
      <c r="K410" s="1"/>
      <c r="L410" s="1"/>
    </row>
    <row r="411" spans="1:12" x14ac:dyDescent="0.35">
      <c r="A411" s="1"/>
      <c r="B411" s="1"/>
      <c r="D411" s="1">
        <v>2.0500000000000001E-2</v>
      </c>
      <c r="E411" s="1">
        <v>2.6130653499999998</v>
      </c>
      <c r="F411" s="1">
        <f t="shared" si="12"/>
        <v>6.8281105233706221</v>
      </c>
      <c r="G411" s="1"/>
      <c r="H411" s="1"/>
      <c r="J411" s="1"/>
      <c r="K411" s="1"/>
      <c r="L411" s="1"/>
    </row>
    <row r="412" spans="1:12" x14ac:dyDescent="0.35">
      <c r="A412" s="1"/>
      <c r="B412" s="1"/>
      <c r="D412" s="1">
        <v>2.0549999999999999E-2</v>
      </c>
      <c r="E412" s="1">
        <v>3.0150754000000002</v>
      </c>
      <c r="F412" s="1">
        <f t="shared" si="12"/>
        <v>9.0906796676851602</v>
      </c>
      <c r="G412" s="1"/>
      <c r="H412" s="1"/>
      <c r="J412" s="1"/>
      <c r="K412" s="1"/>
      <c r="L412" s="1"/>
    </row>
    <row r="413" spans="1:12" x14ac:dyDescent="0.35">
      <c r="A413" s="1"/>
      <c r="B413" s="1"/>
      <c r="D413" s="1">
        <v>2.06E-2</v>
      </c>
      <c r="E413" s="1">
        <v>3.0150754000000002</v>
      </c>
      <c r="F413" s="1">
        <f t="shared" si="12"/>
        <v>9.0906796676851602</v>
      </c>
      <c r="G413" s="1"/>
      <c r="H413" s="1"/>
      <c r="J413" s="1"/>
      <c r="K413" s="1"/>
      <c r="L413" s="1"/>
    </row>
    <row r="414" spans="1:12" x14ac:dyDescent="0.35">
      <c r="A414" s="1"/>
      <c r="B414" s="1"/>
      <c r="D414" s="1">
        <v>2.0650000000000002E-2</v>
      </c>
      <c r="E414" s="1">
        <v>2.81407037</v>
      </c>
      <c r="F414" s="1">
        <f t="shared" si="12"/>
        <v>7.9189920473119368</v>
      </c>
      <c r="G414" s="1"/>
      <c r="H414" s="1"/>
      <c r="J414" s="1"/>
      <c r="K414" s="1"/>
      <c r="L414" s="1"/>
    </row>
    <row r="415" spans="1:12" x14ac:dyDescent="0.35">
      <c r="A415" s="1"/>
      <c r="B415" s="1"/>
      <c r="D415" s="1">
        <v>2.07E-2</v>
      </c>
      <c r="E415" s="1">
        <v>3.0150754000000002</v>
      </c>
      <c r="F415" s="1">
        <f t="shared" si="12"/>
        <v>9.0906796676851602</v>
      </c>
      <c r="G415" s="1"/>
      <c r="H415" s="1"/>
      <c r="J415" s="1"/>
      <c r="K415" s="1"/>
      <c r="L415" s="1"/>
    </row>
    <row r="416" spans="1:12" x14ac:dyDescent="0.35">
      <c r="A416" s="1"/>
      <c r="B416" s="1"/>
      <c r="D416" s="1">
        <v>2.0750000000000001E-2</v>
      </c>
      <c r="E416" s="1">
        <v>2.81407037</v>
      </c>
      <c r="F416" s="1">
        <f t="shared" si="12"/>
        <v>7.9189920473119368</v>
      </c>
      <c r="G416" s="1"/>
      <c r="H416" s="1"/>
      <c r="J416" s="1"/>
      <c r="K416" s="1"/>
      <c r="L416" s="1"/>
    </row>
    <row r="417" spans="1:12" x14ac:dyDescent="0.35">
      <c r="A417" s="1"/>
      <c r="B417" s="1"/>
      <c r="D417" s="1">
        <v>2.0799999999999999E-2</v>
      </c>
      <c r="E417" s="1">
        <v>3.2160804299999999</v>
      </c>
      <c r="F417" s="1">
        <f t="shared" si="12"/>
        <v>10.343173332228984</v>
      </c>
      <c r="G417" s="1"/>
      <c r="H417" s="1"/>
      <c r="J417" s="1"/>
      <c r="K417" s="1"/>
      <c r="L417" s="1"/>
    </row>
    <row r="418" spans="1:12" x14ac:dyDescent="0.35">
      <c r="A418" s="1"/>
      <c r="B418" s="1"/>
      <c r="D418" s="1">
        <v>2.085E-2</v>
      </c>
      <c r="E418" s="1">
        <v>2.81407037</v>
      </c>
      <c r="F418" s="1">
        <f t="shared" si="12"/>
        <v>7.9189920473119368</v>
      </c>
      <c r="G418" s="1"/>
      <c r="H418" s="1"/>
      <c r="J418" s="1"/>
      <c r="K418" s="1"/>
      <c r="L418" s="1"/>
    </row>
    <row r="419" spans="1:12" x14ac:dyDescent="0.35">
      <c r="A419" s="1"/>
      <c r="B419" s="1"/>
      <c r="D419" s="1">
        <v>2.0899999999999998E-2</v>
      </c>
      <c r="E419" s="1">
        <v>2.81407037</v>
      </c>
      <c r="F419" s="1">
        <f t="shared" si="12"/>
        <v>7.9189920473119368</v>
      </c>
      <c r="G419" s="1"/>
      <c r="H419" s="1"/>
      <c r="J419" s="1"/>
      <c r="K419" s="1"/>
      <c r="L419" s="1"/>
    </row>
    <row r="420" spans="1:12" x14ac:dyDescent="0.35">
      <c r="A420" s="1"/>
      <c r="B420" s="1"/>
      <c r="D420" s="1">
        <v>2.095E-2</v>
      </c>
      <c r="E420" s="1">
        <v>3.2160804299999999</v>
      </c>
      <c r="F420" s="1">
        <f t="shared" si="12"/>
        <v>10.343173332228984</v>
      </c>
      <c r="G420" s="1"/>
      <c r="H420" s="1"/>
      <c r="J420" s="1"/>
      <c r="K420" s="1"/>
      <c r="L420" s="1"/>
    </row>
    <row r="421" spans="1:12" x14ac:dyDescent="0.35">
      <c r="A421" s="1"/>
      <c r="B421" s="1"/>
      <c r="D421" s="1">
        <v>2.1000000000000001E-2</v>
      </c>
      <c r="E421" s="1">
        <v>2.81407037</v>
      </c>
      <c r="F421" s="1">
        <f t="shared" si="12"/>
        <v>7.9189920473119368</v>
      </c>
      <c r="G421" s="1"/>
      <c r="H421" s="1"/>
      <c r="J421" s="1"/>
      <c r="K421" s="1"/>
      <c r="L421" s="1"/>
    </row>
    <row r="422" spans="1:12" x14ac:dyDescent="0.35">
      <c r="A422" s="1"/>
      <c r="B422" s="1"/>
      <c r="D422" s="1">
        <v>2.1049999999999999E-2</v>
      </c>
      <c r="E422" s="1">
        <v>2.4120603200000001</v>
      </c>
      <c r="F422" s="1">
        <f t="shared" si="12"/>
        <v>5.8180349873185033</v>
      </c>
      <c r="G422" s="1"/>
      <c r="H422" s="1"/>
      <c r="J422" s="1"/>
      <c r="K422" s="1"/>
      <c r="L422" s="1"/>
    </row>
    <row r="423" spans="1:12" x14ac:dyDescent="0.35">
      <c r="A423" s="1"/>
      <c r="B423" s="1"/>
      <c r="D423" s="1">
        <v>2.1100000000000001E-2</v>
      </c>
      <c r="E423" s="1">
        <v>3.2160804299999999</v>
      </c>
      <c r="F423" s="1">
        <f t="shared" si="12"/>
        <v>10.343173332228984</v>
      </c>
      <c r="G423" s="1"/>
      <c r="J423" s="1"/>
      <c r="K423" s="1"/>
      <c r="L423" s="1"/>
    </row>
    <row r="424" spans="1:12" x14ac:dyDescent="0.35">
      <c r="A424" s="1"/>
      <c r="B424" s="1"/>
      <c r="D424" s="1">
        <v>2.1149999999999999E-2</v>
      </c>
      <c r="E424" s="1">
        <v>2.81407037</v>
      </c>
      <c r="F424" s="1">
        <f t="shared" si="12"/>
        <v>7.9189920473119368</v>
      </c>
      <c r="G424" s="1"/>
      <c r="J424" s="1"/>
      <c r="K424" s="1"/>
      <c r="L424" s="1"/>
    </row>
    <row r="425" spans="1:12" x14ac:dyDescent="0.35">
      <c r="A425" s="1"/>
      <c r="B425" s="1"/>
      <c r="D425" s="1">
        <v>2.12E-2</v>
      </c>
      <c r="E425" s="1">
        <v>2.6130653499999998</v>
      </c>
      <c r="F425" s="1">
        <f t="shared" si="12"/>
        <v>6.8281105233706221</v>
      </c>
      <c r="G425" s="1"/>
      <c r="J425" s="1"/>
      <c r="K425" s="1"/>
      <c r="L425" s="1"/>
    </row>
    <row r="426" spans="1:12" x14ac:dyDescent="0.35">
      <c r="A426" s="1"/>
      <c r="B426" s="1"/>
      <c r="D426" s="1">
        <v>2.1250000000000002E-2</v>
      </c>
      <c r="E426" s="1">
        <v>3.0150754000000002</v>
      </c>
      <c r="F426" s="1">
        <f t="shared" si="12"/>
        <v>9.0906796676851602</v>
      </c>
      <c r="G426" s="1"/>
      <c r="J426" s="1"/>
      <c r="K426" s="1"/>
      <c r="L426" s="1"/>
    </row>
    <row r="427" spans="1:12" x14ac:dyDescent="0.35">
      <c r="A427" s="1"/>
      <c r="B427" s="1"/>
      <c r="D427" s="1">
        <v>2.1299999999999999E-2</v>
      </c>
      <c r="E427" s="1">
        <v>2.81407037</v>
      </c>
      <c r="F427" s="1">
        <f t="shared" si="12"/>
        <v>7.9189920473119368</v>
      </c>
      <c r="G427" s="1"/>
      <c r="J427" s="1"/>
      <c r="K427" s="1"/>
      <c r="L427" s="1"/>
    </row>
    <row r="428" spans="1:12" x14ac:dyDescent="0.35">
      <c r="A428" s="1"/>
      <c r="B428" s="1"/>
      <c r="D428" s="1">
        <v>2.1350000000000001E-2</v>
      </c>
      <c r="E428" s="1">
        <v>2.6130653499999998</v>
      </c>
      <c r="F428" s="1">
        <f t="shared" si="12"/>
        <v>6.8281105233706221</v>
      </c>
      <c r="G428" s="1"/>
      <c r="J428" s="1"/>
      <c r="K428" s="1"/>
      <c r="L428" s="1"/>
    </row>
    <row r="429" spans="1:12" x14ac:dyDescent="0.35">
      <c r="A429" s="1"/>
      <c r="B429" s="1"/>
      <c r="D429" s="1">
        <v>2.1399999999999999E-2</v>
      </c>
      <c r="E429" s="1">
        <v>2.81407037</v>
      </c>
      <c r="F429" s="1">
        <f t="shared" si="12"/>
        <v>7.9189920473119368</v>
      </c>
      <c r="G429" s="1"/>
      <c r="J429" s="1"/>
      <c r="K429" s="1"/>
      <c r="L429" s="1"/>
    </row>
    <row r="430" spans="1:12" x14ac:dyDescent="0.35">
      <c r="A430" s="1"/>
      <c r="B430" s="1"/>
      <c r="D430" s="1">
        <v>2.145E-2</v>
      </c>
      <c r="E430" s="1">
        <v>2.81407037</v>
      </c>
      <c r="F430" s="1">
        <f t="shared" si="12"/>
        <v>7.9189920473119368</v>
      </c>
      <c r="G430" s="1"/>
      <c r="J430" s="1"/>
      <c r="K430" s="1"/>
      <c r="L430" s="1"/>
    </row>
    <row r="431" spans="1:12" x14ac:dyDescent="0.35">
      <c r="A431" s="1"/>
      <c r="B431" s="1"/>
      <c r="D431" s="1">
        <v>2.1499999999999998E-2</v>
      </c>
      <c r="E431" s="1">
        <v>2.4120603200000001</v>
      </c>
      <c r="F431" s="1">
        <f t="shared" si="12"/>
        <v>5.8180349873185033</v>
      </c>
      <c r="G431" s="1"/>
      <c r="J431" s="1"/>
      <c r="K431" s="1"/>
      <c r="L431" s="1"/>
    </row>
    <row r="432" spans="1:12" x14ac:dyDescent="0.35">
      <c r="A432" s="1"/>
      <c r="B432" s="1"/>
      <c r="D432" s="1">
        <v>2.155E-2</v>
      </c>
      <c r="E432" s="1">
        <v>2.81407037</v>
      </c>
      <c r="F432" s="1">
        <f t="shared" si="12"/>
        <v>7.9189920473119368</v>
      </c>
      <c r="G432" s="1"/>
      <c r="J432" s="1"/>
      <c r="K432" s="1"/>
      <c r="L432" s="1"/>
    </row>
    <row r="433" spans="1:12" x14ac:dyDescent="0.35">
      <c r="A433" s="1"/>
      <c r="B433" s="1"/>
      <c r="D433" s="1">
        <v>2.1600000000000001E-2</v>
      </c>
      <c r="E433" s="1">
        <v>2.81407037</v>
      </c>
      <c r="F433" s="1">
        <f t="shared" si="12"/>
        <v>7.9189920473119368</v>
      </c>
      <c r="G433" s="1"/>
      <c r="J433" s="1"/>
      <c r="K433" s="1"/>
      <c r="L433" s="1"/>
    </row>
    <row r="434" spans="1:12" x14ac:dyDescent="0.35">
      <c r="A434" s="1"/>
      <c r="B434" s="1"/>
      <c r="D434" s="1">
        <v>2.1649999999999999E-2</v>
      </c>
      <c r="E434" s="1">
        <v>2.4120603200000001</v>
      </c>
      <c r="F434" s="1">
        <f t="shared" si="12"/>
        <v>5.8180349873185033</v>
      </c>
      <c r="G434" s="1"/>
      <c r="J434" s="1"/>
      <c r="K434" s="1"/>
      <c r="L434" s="1"/>
    </row>
    <row r="435" spans="1:12" x14ac:dyDescent="0.35">
      <c r="A435" s="1"/>
      <c r="B435" s="1"/>
      <c r="D435" s="1">
        <v>2.1700000000000001E-2</v>
      </c>
      <c r="E435" s="1">
        <v>2.6130653499999998</v>
      </c>
      <c r="F435" s="1">
        <f t="shared" si="12"/>
        <v>6.8281105233706221</v>
      </c>
      <c r="G435" s="1"/>
      <c r="J435" s="1"/>
      <c r="K435" s="1"/>
      <c r="L435" s="1"/>
    </row>
    <row r="436" spans="1:12" x14ac:dyDescent="0.35">
      <c r="A436" s="1"/>
      <c r="B436" s="1"/>
      <c r="D436" s="1">
        <v>2.1749999999999999E-2</v>
      </c>
      <c r="E436" s="1">
        <v>2.4120603200000001</v>
      </c>
      <c r="F436" s="1">
        <f t="shared" si="12"/>
        <v>5.8180349873185033</v>
      </c>
      <c r="G436" s="1"/>
      <c r="J436" s="1"/>
      <c r="K436" s="1"/>
      <c r="L436" s="1"/>
    </row>
    <row r="437" spans="1:12" x14ac:dyDescent="0.35">
      <c r="A437" s="1"/>
      <c r="B437" s="1"/>
      <c r="D437" s="1">
        <v>2.18E-2</v>
      </c>
      <c r="E437" s="1">
        <v>2.4120603200000001</v>
      </c>
      <c r="F437" s="1">
        <f t="shared" si="12"/>
        <v>5.8180349873185033</v>
      </c>
      <c r="G437" s="1"/>
      <c r="J437" s="1"/>
      <c r="K437" s="1"/>
      <c r="L437" s="1"/>
    </row>
    <row r="438" spans="1:12" x14ac:dyDescent="0.35">
      <c r="A438" s="1"/>
      <c r="B438" s="1"/>
      <c r="D438" s="1">
        <v>2.1850000000000001E-2</v>
      </c>
      <c r="E438" s="1">
        <v>2.6130653499999998</v>
      </c>
      <c r="F438" s="1">
        <f t="shared" si="12"/>
        <v>6.8281105233706221</v>
      </c>
      <c r="G438" s="1"/>
      <c r="J438" s="1"/>
      <c r="K438" s="1"/>
      <c r="L438" s="1"/>
    </row>
    <row r="439" spans="1:12" x14ac:dyDescent="0.35">
      <c r="A439" s="1"/>
      <c r="B439" s="1"/>
      <c r="D439" s="1">
        <v>2.1899999999999999E-2</v>
      </c>
      <c r="E439" s="1">
        <v>2.6130653499999998</v>
      </c>
      <c r="F439" s="1">
        <f t="shared" si="12"/>
        <v>6.8281105233706221</v>
      </c>
      <c r="G439" s="1"/>
      <c r="J439" s="1"/>
      <c r="K439" s="1"/>
      <c r="L439" s="1"/>
    </row>
    <row r="440" spans="1:12" x14ac:dyDescent="0.35">
      <c r="A440" s="1"/>
      <c r="B440" s="1"/>
      <c r="D440" s="1">
        <v>2.1950000000000001E-2</v>
      </c>
      <c r="E440" s="1">
        <v>2.4120603200000001</v>
      </c>
      <c r="F440" s="1">
        <f t="shared" si="12"/>
        <v>5.8180349873185033</v>
      </c>
      <c r="G440" s="1"/>
      <c r="J440" s="1"/>
      <c r="K440" s="1"/>
      <c r="L440" s="1"/>
    </row>
    <row r="441" spans="1:12" x14ac:dyDescent="0.35">
      <c r="A441" s="1"/>
      <c r="B441" s="1"/>
      <c r="D441" s="1">
        <v>2.1999999999999999E-2</v>
      </c>
      <c r="E441" s="1">
        <v>2.6130653499999998</v>
      </c>
      <c r="F441" s="1">
        <f t="shared" si="12"/>
        <v>6.8281105233706221</v>
      </c>
      <c r="G441" s="1"/>
      <c r="J441" s="1"/>
      <c r="K441" s="1"/>
      <c r="L441" s="1"/>
    </row>
    <row r="442" spans="1:12" x14ac:dyDescent="0.35">
      <c r="A442" s="1"/>
      <c r="B442" s="1"/>
      <c r="D442" s="1">
        <v>2.205E-2</v>
      </c>
      <c r="E442" s="1">
        <v>2.6130653499999998</v>
      </c>
      <c r="F442" s="1">
        <f t="shared" si="12"/>
        <v>6.8281105233706221</v>
      </c>
      <c r="G442" s="1"/>
      <c r="J442" s="1"/>
      <c r="K442" s="1"/>
      <c r="L442" s="1"/>
    </row>
    <row r="443" spans="1:12" x14ac:dyDescent="0.35">
      <c r="A443" s="1"/>
      <c r="B443" s="1"/>
      <c r="D443" s="1">
        <v>2.2100000000000002E-2</v>
      </c>
      <c r="E443" s="1">
        <v>2.21105529</v>
      </c>
      <c r="F443" s="1">
        <f t="shared" si="12"/>
        <v>4.8887654954369841</v>
      </c>
      <c r="G443" s="1"/>
      <c r="J443" s="1"/>
      <c r="K443" s="1"/>
      <c r="L443" s="1"/>
    </row>
    <row r="444" spans="1:12" x14ac:dyDescent="0.35">
      <c r="A444" s="1"/>
      <c r="B444" s="1"/>
      <c r="D444" s="1">
        <v>2.215E-2</v>
      </c>
      <c r="E444" s="1">
        <v>2.6130653499999998</v>
      </c>
      <c r="F444" s="1">
        <f t="shared" si="12"/>
        <v>6.8281105233706221</v>
      </c>
      <c r="G444" s="1"/>
      <c r="J444" s="1"/>
      <c r="K444" s="1"/>
      <c r="L444" s="1"/>
    </row>
    <row r="445" spans="1:12" x14ac:dyDescent="0.35">
      <c r="A445" s="1"/>
      <c r="B445" s="1"/>
      <c r="D445" s="1">
        <v>2.2200000000000001E-2</v>
      </c>
      <c r="E445" s="1">
        <v>2.21105529</v>
      </c>
      <c r="F445" s="1">
        <f t="shared" si="12"/>
        <v>4.8887654954369841</v>
      </c>
      <c r="G445" s="1"/>
      <c r="J445" s="1"/>
      <c r="K445" s="1"/>
      <c r="L445" s="1"/>
    </row>
    <row r="446" spans="1:12" x14ac:dyDescent="0.35">
      <c r="A446" s="1"/>
      <c r="B446" s="1"/>
      <c r="D446" s="1">
        <v>2.2249999999999999E-2</v>
      </c>
      <c r="E446" s="1">
        <v>2.21105529</v>
      </c>
      <c r="F446" s="1">
        <f t="shared" si="12"/>
        <v>4.8887654954369841</v>
      </c>
      <c r="G446" s="1"/>
      <c r="J446" s="1"/>
      <c r="K446" s="1"/>
      <c r="L446" s="1"/>
    </row>
    <row r="447" spans="1:12" x14ac:dyDescent="0.35">
      <c r="A447" s="1"/>
      <c r="B447" s="1"/>
      <c r="D447" s="1">
        <v>2.23E-2</v>
      </c>
      <c r="E447" s="1">
        <v>2.6130653499999998</v>
      </c>
      <c r="F447" s="1">
        <f t="shared" si="12"/>
        <v>6.8281105233706221</v>
      </c>
      <c r="G447" s="1"/>
      <c r="J447" s="1"/>
      <c r="K447" s="1"/>
      <c r="L447" s="1"/>
    </row>
    <row r="448" spans="1:12" x14ac:dyDescent="0.35">
      <c r="A448" s="1"/>
      <c r="B448" s="1"/>
      <c r="D448" s="1">
        <v>2.2349999999999998E-2</v>
      </c>
      <c r="E448" s="1">
        <v>2.4120603200000001</v>
      </c>
      <c r="F448" s="1">
        <f t="shared" si="12"/>
        <v>5.8180349873185033</v>
      </c>
      <c r="G448" s="1"/>
      <c r="J448" s="1"/>
      <c r="K448" s="1"/>
      <c r="L448" s="1"/>
    </row>
    <row r="449" spans="1:12" x14ac:dyDescent="0.35">
      <c r="A449" s="1"/>
      <c r="B449" s="1"/>
      <c r="D449" s="1">
        <v>2.24E-2</v>
      </c>
      <c r="E449" s="1">
        <v>2.21105529</v>
      </c>
      <c r="F449" s="1">
        <f t="shared" si="12"/>
        <v>4.8887654954369841</v>
      </c>
      <c r="G449" s="1"/>
      <c r="J449" s="1"/>
      <c r="K449" s="1"/>
      <c r="L449" s="1"/>
    </row>
    <row r="450" spans="1:12" x14ac:dyDescent="0.35">
      <c r="A450" s="1"/>
      <c r="B450" s="1"/>
      <c r="D450" s="1">
        <v>2.2450000000000001E-2</v>
      </c>
      <c r="E450" s="1">
        <v>2.6130653499999998</v>
      </c>
      <c r="F450" s="1">
        <f t="shared" si="12"/>
        <v>6.8281105233706221</v>
      </c>
      <c r="G450" s="1"/>
      <c r="J450" s="1"/>
      <c r="K450" s="1"/>
      <c r="L450" s="1"/>
    </row>
    <row r="451" spans="1:12" x14ac:dyDescent="0.35">
      <c r="A451" s="1"/>
      <c r="B451" s="1"/>
      <c r="D451" s="1">
        <v>2.2499999999999999E-2</v>
      </c>
      <c r="E451" s="1">
        <v>2.0100502699999998</v>
      </c>
      <c r="F451" s="1">
        <f t="shared" si="12"/>
        <v>4.0403020879270723</v>
      </c>
      <c r="G451" s="1"/>
      <c r="J451" s="1"/>
      <c r="K451" s="1"/>
      <c r="L451" s="1"/>
    </row>
    <row r="452" spans="1:12" x14ac:dyDescent="0.35">
      <c r="A452" s="1"/>
      <c r="B452" s="1"/>
      <c r="D452" s="1">
        <v>2.2550000000000001E-2</v>
      </c>
      <c r="E452" s="1">
        <v>1.8090452400000001</v>
      </c>
      <c r="F452" s="1">
        <f t="shared" si="12"/>
        <v>3.2726446803666578</v>
      </c>
      <c r="G452" s="1"/>
      <c r="J452" s="1"/>
      <c r="K452" s="1"/>
      <c r="L452" s="1"/>
    </row>
    <row r="453" spans="1:12" x14ac:dyDescent="0.35">
      <c r="A453" s="1"/>
      <c r="B453" s="1"/>
      <c r="D453" s="1">
        <v>2.2599999999999999E-2</v>
      </c>
      <c r="E453" s="1">
        <v>2.21105529</v>
      </c>
      <c r="F453" s="1">
        <f t="shared" si="12"/>
        <v>4.8887654954369841</v>
      </c>
      <c r="G453" s="1"/>
      <c r="J453" s="1"/>
      <c r="K453" s="1"/>
      <c r="L453" s="1"/>
    </row>
    <row r="454" spans="1:12" x14ac:dyDescent="0.35">
      <c r="A454" s="1"/>
      <c r="B454" s="1"/>
      <c r="D454" s="1">
        <v>2.265E-2</v>
      </c>
      <c r="E454" s="1">
        <v>2.0100502699999998</v>
      </c>
      <c r="F454" s="1">
        <f t="shared" si="12"/>
        <v>4.0403020879270723</v>
      </c>
      <c r="G454" s="1"/>
      <c r="J454" s="1"/>
      <c r="K454" s="1"/>
      <c r="L454" s="1"/>
    </row>
    <row r="455" spans="1:12" x14ac:dyDescent="0.35">
      <c r="A455" s="1"/>
      <c r="B455" s="1"/>
      <c r="D455" s="1">
        <v>2.2700000000000001E-2</v>
      </c>
      <c r="E455" s="1">
        <v>1.8090452400000001</v>
      </c>
      <c r="F455" s="1">
        <f t="shared" si="12"/>
        <v>3.2726446803666578</v>
      </c>
      <c r="G455" s="1"/>
      <c r="J455" s="1"/>
      <c r="K455" s="1"/>
      <c r="L455" s="1"/>
    </row>
    <row r="456" spans="1:12" x14ac:dyDescent="0.35">
      <c r="A456" s="1"/>
      <c r="B456" s="1"/>
      <c r="D456" s="1">
        <v>2.2749999999999999E-2</v>
      </c>
      <c r="E456" s="1">
        <v>2.21105529</v>
      </c>
      <c r="F456" s="1">
        <f t="shared" si="12"/>
        <v>4.8887654954369841</v>
      </c>
      <c r="G456" s="1"/>
      <c r="J456" s="1"/>
      <c r="K456" s="1"/>
      <c r="L456" s="1"/>
    </row>
    <row r="457" spans="1:12" x14ac:dyDescent="0.35">
      <c r="A457" s="1"/>
      <c r="B457" s="1"/>
      <c r="D457" s="1">
        <v>2.2800000000000001E-2</v>
      </c>
      <c r="E457" s="1">
        <v>2.21105529</v>
      </c>
      <c r="F457" s="1">
        <f t="shared" si="12"/>
        <v>4.8887654954369841</v>
      </c>
      <c r="G457" s="1"/>
      <c r="J457" s="1"/>
      <c r="K457" s="1"/>
      <c r="L457" s="1"/>
    </row>
    <row r="458" spans="1:12" x14ac:dyDescent="0.35">
      <c r="A458" s="1"/>
      <c r="B458" s="1"/>
      <c r="D458" s="1">
        <v>2.2849999999999999E-2</v>
      </c>
      <c r="E458" s="1">
        <v>2.21105529</v>
      </c>
      <c r="F458" s="1">
        <f t="shared" ref="F458:F466" si="13">E458^2</f>
        <v>4.8887654954369841</v>
      </c>
      <c r="G458" s="1"/>
      <c r="J458" s="1"/>
      <c r="K458" s="1"/>
      <c r="L458" s="1"/>
    </row>
    <row r="459" spans="1:12" x14ac:dyDescent="0.35">
      <c r="A459" s="1"/>
      <c r="B459" s="1"/>
      <c r="D459" s="1">
        <v>2.29E-2</v>
      </c>
      <c r="E459" s="1">
        <v>2.0100502699999998</v>
      </c>
      <c r="F459" s="1">
        <f t="shared" si="13"/>
        <v>4.0403020879270723</v>
      </c>
      <c r="G459" s="1"/>
      <c r="J459" s="1"/>
      <c r="K459" s="1"/>
      <c r="L459" s="1"/>
    </row>
    <row r="460" spans="1:12" x14ac:dyDescent="0.35">
      <c r="A460" s="1"/>
      <c r="B460" s="1"/>
      <c r="D460" s="1">
        <v>2.2950000000000002E-2</v>
      </c>
      <c r="E460" s="1">
        <v>2.0100502699999998</v>
      </c>
      <c r="F460" s="1">
        <f t="shared" si="13"/>
        <v>4.0403020879270723</v>
      </c>
      <c r="G460" s="1"/>
      <c r="J460" s="1"/>
      <c r="K460" s="1"/>
      <c r="L460" s="1"/>
    </row>
    <row r="461" spans="1:12" x14ac:dyDescent="0.35">
      <c r="A461" s="1"/>
      <c r="B461" s="1"/>
      <c r="D461" s="1">
        <v>2.3E-2</v>
      </c>
      <c r="E461" s="1">
        <v>1.8090452400000001</v>
      </c>
      <c r="F461" s="1">
        <f t="shared" si="13"/>
        <v>3.2726446803666578</v>
      </c>
      <c r="G461" s="1"/>
      <c r="J461" s="1"/>
      <c r="K461" s="1"/>
      <c r="L461" s="1"/>
    </row>
    <row r="462" spans="1:12" x14ac:dyDescent="0.35">
      <c r="A462" s="1"/>
      <c r="B462" s="1"/>
      <c r="D462" s="1">
        <v>2.3050000000000001E-2</v>
      </c>
      <c r="E462" s="1">
        <v>2.4120603200000001</v>
      </c>
      <c r="F462" s="1">
        <f t="shared" si="13"/>
        <v>5.8180349873185033</v>
      </c>
      <c r="G462" s="1"/>
      <c r="J462" s="1"/>
      <c r="K462" s="1"/>
      <c r="L462" s="1"/>
    </row>
    <row r="463" spans="1:12" x14ac:dyDescent="0.35">
      <c r="A463" s="1"/>
      <c r="B463" s="1"/>
      <c r="D463" s="1">
        <v>2.3099999999999999E-2</v>
      </c>
      <c r="E463" s="1">
        <v>2.0100502699999998</v>
      </c>
      <c r="F463" s="1">
        <f t="shared" si="13"/>
        <v>4.0403020879270723</v>
      </c>
      <c r="G463" s="1"/>
      <c r="J463" s="1"/>
      <c r="K463" s="1"/>
      <c r="L463" s="1"/>
    </row>
    <row r="464" spans="1:12" x14ac:dyDescent="0.35">
      <c r="A464" s="1"/>
      <c r="B464" s="1"/>
      <c r="D464" s="1">
        <v>2.315E-2</v>
      </c>
      <c r="E464" s="1">
        <v>1.8090452400000001</v>
      </c>
      <c r="F464" s="1">
        <f t="shared" si="13"/>
        <v>3.2726446803666578</v>
      </c>
      <c r="G464" s="1"/>
      <c r="J464" s="1"/>
      <c r="K464" s="1"/>
      <c r="L464" s="1"/>
    </row>
    <row r="465" spans="1:12" x14ac:dyDescent="0.35">
      <c r="A465" s="1"/>
      <c r="B465" s="1"/>
      <c r="D465" s="1">
        <v>2.3199999999999998E-2</v>
      </c>
      <c r="E465" s="1">
        <v>-0.20100503</v>
      </c>
      <c r="F465" s="1">
        <f t="shared" si="13"/>
        <v>4.0403022085300902E-2</v>
      </c>
      <c r="G465" s="1"/>
      <c r="J465" s="1"/>
      <c r="K465" s="1"/>
      <c r="L465" s="1"/>
    </row>
    <row r="466" spans="1:12" x14ac:dyDescent="0.35">
      <c r="A466" s="1"/>
      <c r="B466" s="1"/>
      <c r="D466" s="1">
        <v>2.325E-2</v>
      </c>
      <c r="E466" s="1">
        <v>0</v>
      </c>
      <c r="F466" s="1">
        <f t="shared" si="13"/>
        <v>0</v>
      </c>
      <c r="G466" s="1"/>
      <c r="J466" s="1"/>
      <c r="K466" s="1"/>
      <c r="L466" s="1"/>
    </row>
    <row r="467" spans="1:12" x14ac:dyDescent="0.35">
      <c r="A467" s="1"/>
      <c r="B467" s="1"/>
      <c r="D467" s="1"/>
      <c r="E467" s="1"/>
      <c r="G467" s="1"/>
      <c r="J467" s="1"/>
      <c r="K467" s="1"/>
      <c r="L467" s="1"/>
    </row>
    <row r="468" spans="1:12" x14ac:dyDescent="0.35">
      <c r="A468" s="1"/>
      <c r="B468" s="1"/>
      <c r="D468" s="1"/>
      <c r="E468" s="1"/>
      <c r="G468" s="1"/>
      <c r="J468" s="1"/>
      <c r="K468" s="1"/>
      <c r="L468" s="1"/>
    </row>
    <row r="469" spans="1:12" x14ac:dyDescent="0.35">
      <c r="A469" s="1"/>
      <c r="B469" s="1"/>
      <c r="D469" s="1"/>
      <c r="E469" s="1"/>
      <c r="G469" s="1"/>
      <c r="J469" s="1"/>
      <c r="K469" s="1"/>
      <c r="L469" s="1"/>
    </row>
    <row r="470" spans="1:12" x14ac:dyDescent="0.35">
      <c r="A470" s="1"/>
      <c r="B470" s="1"/>
      <c r="D470" s="1"/>
      <c r="E470" s="1"/>
      <c r="G470" s="1"/>
      <c r="J470" s="1"/>
      <c r="K470" s="1"/>
      <c r="L470" s="1"/>
    </row>
    <row r="471" spans="1:12" x14ac:dyDescent="0.35">
      <c r="A471" s="1"/>
      <c r="B471" s="1"/>
      <c r="D471" s="1"/>
      <c r="E471" s="1"/>
      <c r="G471" s="1"/>
      <c r="J471" s="1"/>
      <c r="K471" s="1"/>
      <c r="L471" s="1"/>
    </row>
    <row r="472" spans="1:12" x14ac:dyDescent="0.35">
      <c r="A472" s="1"/>
      <c r="B472" s="1"/>
      <c r="D472" s="1"/>
      <c r="E472" s="1"/>
      <c r="G472" s="1"/>
      <c r="J472" s="1"/>
      <c r="K472" s="1"/>
      <c r="L472" s="1"/>
    </row>
    <row r="473" spans="1:12" x14ac:dyDescent="0.35">
      <c r="A473" s="1"/>
      <c r="B473" s="1"/>
      <c r="D473" s="1"/>
      <c r="E473" s="1"/>
      <c r="G473" s="1"/>
      <c r="J473" s="1"/>
      <c r="K473" s="1"/>
      <c r="L473" s="1"/>
    </row>
    <row r="474" spans="1:12" x14ac:dyDescent="0.35">
      <c r="A474" s="1"/>
      <c r="B474" s="1"/>
      <c r="D474" s="1"/>
      <c r="E474" s="1"/>
      <c r="G474" s="1"/>
      <c r="J474" s="1"/>
      <c r="K474" s="1"/>
      <c r="L474" s="1"/>
    </row>
    <row r="475" spans="1:12" x14ac:dyDescent="0.35">
      <c r="A475" s="1"/>
      <c r="B475" s="1"/>
      <c r="D475" s="1"/>
      <c r="E475" s="1"/>
      <c r="G475" s="1"/>
      <c r="J475" s="1"/>
      <c r="K475" s="1"/>
      <c r="L475" s="1"/>
    </row>
    <row r="476" spans="1:12" x14ac:dyDescent="0.35">
      <c r="A476" s="1"/>
      <c r="B476" s="1"/>
      <c r="D476" s="1"/>
      <c r="E476" s="1"/>
      <c r="G476" s="1"/>
      <c r="J476" s="1"/>
      <c r="K476" s="1"/>
      <c r="L476" s="1"/>
    </row>
    <row r="477" spans="1:12" x14ac:dyDescent="0.35">
      <c r="A477" s="1"/>
      <c r="B477" s="1"/>
      <c r="D477" s="1"/>
      <c r="E477" s="1"/>
      <c r="G477" s="1"/>
      <c r="J477" s="1"/>
      <c r="K477" s="1"/>
      <c r="L477" s="1"/>
    </row>
    <row r="478" spans="1:12" x14ac:dyDescent="0.35">
      <c r="A478" s="1"/>
      <c r="B478" s="1"/>
      <c r="D478" s="1"/>
      <c r="E478" s="1"/>
      <c r="G478" s="1"/>
      <c r="J478" s="1"/>
      <c r="K478" s="1"/>
      <c r="L478" s="1"/>
    </row>
    <row r="479" spans="1:12" x14ac:dyDescent="0.35">
      <c r="A479" s="1"/>
      <c r="B479" s="1"/>
      <c r="D479" s="1"/>
      <c r="E479" s="1"/>
      <c r="G479" s="1"/>
      <c r="J479" s="1"/>
      <c r="K479" s="1"/>
      <c r="L479" s="1"/>
    </row>
    <row r="480" spans="1:12" x14ac:dyDescent="0.35">
      <c r="A480" s="1"/>
      <c r="B480" s="1"/>
      <c r="D480" s="1"/>
      <c r="E480" s="1"/>
      <c r="G480" s="1"/>
      <c r="J480" s="1"/>
      <c r="K480" s="1"/>
      <c r="L480" s="1"/>
    </row>
    <row r="481" spans="1:12" x14ac:dyDescent="0.35">
      <c r="A481" s="1"/>
      <c r="B481" s="1"/>
      <c r="D481" s="1"/>
      <c r="E481" s="1"/>
      <c r="G481" s="1"/>
      <c r="J481" s="1"/>
      <c r="K481" s="1"/>
      <c r="L481" s="1"/>
    </row>
    <row r="482" spans="1:12" x14ac:dyDescent="0.35">
      <c r="A482" s="1"/>
      <c r="B482" s="1"/>
      <c r="D482" s="1"/>
      <c r="E482" s="1"/>
      <c r="G482" s="1"/>
      <c r="J482" s="1"/>
      <c r="K482" s="1"/>
      <c r="L482" s="1"/>
    </row>
    <row r="483" spans="1:12" x14ac:dyDescent="0.35">
      <c r="A483" s="1"/>
      <c r="B483" s="1"/>
      <c r="D483" s="1"/>
      <c r="E483" s="1"/>
      <c r="G483" s="1"/>
      <c r="J483" s="1"/>
      <c r="K483" s="1"/>
      <c r="L483" s="1"/>
    </row>
    <row r="484" spans="1:12" x14ac:dyDescent="0.35">
      <c r="A484" s="1"/>
      <c r="B484" s="1"/>
      <c r="D484" s="1"/>
      <c r="E484" s="1"/>
      <c r="G484" s="1"/>
      <c r="J484" s="1"/>
      <c r="K484" s="1"/>
      <c r="L484" s="1"/>
    </row>
    <row r="485" spans="1:12" x14ac:dyDescent="0.35">
      <c r="A485" s="1"/>
      <c r="B485" s="1"/>
      <c r="D485" s="1"/>
      <c r="E485" s="1"/>
      <c r="G485" s="1"/>
      <c r="J485" s="1"/>
      <c r="K485" s="1"/>
      <c r="L485" s="1"/>
    </row>
    <row r="486" spans="1:12" x14ac:dyDescent="0.35">
      <c r="A486" s="1"/>
      <c r="B486" s="1"/>
      <c r="D486" s="1"/>
      <c r="E486" s="1"/>
      <c r="G486" s="1"/>
      <c r="J486" s="1"/>
      <c r="K486" s="1"/>
      <c r="L486" s="1"/>
    </row>
    <row r="487" spans="1:12" x14ac:dyDescent="0.35">
      <c r="A487" s="1"/>
      <c r="B487" s="1"/>
      <c r="D487" s="1"/>
      <c r="E487" s="1"/>
      <c r="G487" s="1"/>
      <c r="J487" s="1"/>
      <c r="K487" s="1"/>
      <c r="L487" s="1"/>
    </row>
    <row r="488" spans="1:12" x14ac:dyDescent="0.35">
      <c r="A488" s="1"/>
      <c r="B488" s="1"/>
      <c r="D488" s="1"/>
      <c r="E488" s="1"/>
      <c r="G488" s="1"/>
      <c r="J488" s="1"/>
      <c r="K488" s="1"/>
      <c r="L488" s="1"/>
    </row>
    <row r="489" spans="1:12" x14ac:dyDescent="0.35">
      <c r="A489" s="1"/>
      <c r="B489" s="1"/>
      <c r="D489" s="1"/>
      <c r="E489" s="1"/>
      <c r="G489" s="1"/>
      <c r="J489" s="1"/>
      <c r="K489" s="1"/>
      <c r="L489" s="1"/>
    </row>
    <row r="490" spans="1:12" x14ac:dyDescent="0.35">
      <c r="A490" s="1"/>
      <c r="B490" s="1"/>
      <c r="D490" s="1"/>
      <c r="E490" s="1"/>
      <c r="G490" s="1"/>
      <c r="J490" s="1"/>
      <c r="K490" s="1"/>
      <c r="L490" s="1"/>
    </row>
    <row r="491" spans="1:12" x14ac:dyDescent="0.35">
      <c r="A491" s="1"/>
      <c r="B491" s="1"/>
      <c r="D491" s="1"/>
      <c r="E491" s="1"/>
      <c r="G491" s="1"/>
      <c r="J491" s="1"/>
      <c r="K491" s="1"/>
      <c r="L491" s="1"/>
    </row>
    <row r="492" spans="1:12" x14ac:dyDescent="0.35">
      <c r="A492" s="1"/>
      <c r="B492" s="1"/>
      <c r="D492" s="1"/>
      <c r="E492" s="1"/>
      <c r="G492" s="1"/>
      <c r="J492" s="1"/>
      <c r="K492" s="1"/>
      <c r="L492" s="1"/>
    </row>
    <row r="493" spans="1:12" x14ac:dyDescent="0.35">
      <c r="A493" s="1"/>
      <c r="B493" s="1"/>
      <c r="D493" s="1"/>
      <c r="E493" s="1"/>
      <c r="G493" s="1"/>
      <c r="J493" s="1"/>
      <c r="K493" s="1"/>
      <c r="L493" s="1"/>
    </row>
    <row r="494" spans="1:12" x14ac:dyDescent="0.35">
      <c r="A494" s="1"/>
      <c r="B494" s="1"/>
      <c r="D494" s="1"/>
      <c r="E494" s="1"/>
      <c r="G494" s="1"/>
      <c r="J494" s="1"/>
      <c r="K494" s="1"/>
      <c r="L494" s="1"/>
    </row>
    <row r="495" spans="1:12" x14ac:dyDescent="0.35">
      <c r="A495" s="1"/>
      <c r="B495" s="1"/>
      <c r="D495" s="1"/>
      <c r="E495" s="1"/>
      <c r="G495" s="1"/>
      <c r="J495" s="1"/>
      <c r="K495" s="1"/>
      <c r="L495" s="1"/>
    </row>
    <row r="496" spans="1:12" x14ac:dyDescent="0.35">
      <c r="A496" s="1"/>
      <c r="B496" s="1"/>
      <c r="D496" s="1"/>
      <c r="E496" s="1"/>
      <c r="G496" s="1"/>
      <c r="J496" s="1"/>
      <c r="K496" s="1"/>
      <c r="L496" s="1"/>
    </row>
    <row r="497" spans="1:12" x14ac:dyDescent="0.35">
      <c r="A497" s="1"/>
      <c r="B497" s="1"/>
      <c r="D497" s="1"/>
      <c r="E497" s="1"/>
      <c r="G497" s="1"/>
      <c r="J497" s="1"/>
      <c r="K497" s="1"/>
      <c r="L497" s="1"/>
    </row>
    <row r="498" spans="1:12" x14ac:dyDescent="0.35">
      <c r="A498" s="1"/>
      <c r="B498" s="1"/>
      <c r="D498" s="1"/>
      <c r="E498" s="1"/>
      <c r="G498" s="1"/>
      <c r="J498" s="1"/>
      <c r="K498" s="1"/>
      <c r="L498" s="1"/>
    </row>
    <row r="499" spans="1:12" x14ac:dyDescent="0.35">
      <c r="A499" s="1"/>
      <c r="B499" s="1"/>
      <c r="D499" s="1"/>
      <c r="E499" s="1"/>
      <c r="G499" s="1"/>
      <c r="J499" s="1"/>
      <c r="K499" s="1"/>
      <c r="L499" s="1"/>
    </row>
    <row r="500" spans="1:12" x14ac:dyDescent="0.35">
      <c r="A500" s="1"/>
      <c r="B500" s="1"/>
      <c r="D500" s="1"/>
      <c r="E500" s="1"/>
      <c r="G500" s="1"/>
      <c r="J500" s="1"/>
      <c r="K500" s="1"/>
      <c r="L500" s="1"/>
    </row>
    <row r="501" spans="1:12" x14ac:dyDescent="0.35">
      <c r="A501" s="1"/>
      <c r="B501" s="1"/>
      <c r="D501" s="1"/>
      <c r="E501" s="1"/>
      <c r="G501" s="1"/>
      <c r="J501" s="1"/>
      <c r="K501" s="1"/>
      <c r="L501" s="1"/>
    </row>
    <row r="502" spans="1:12" x14ac:dyDescent="0.35">
      <c r="A502" s="1"/>
      <c r="B502" s="1"/>
      <c r="D502" s="1"/>
      <c r="E502" s="1"/>
      <c r="G502" s="1"/>
      <c r="J502" s="1"/>
      <c r="K502" s="1"/>
      <c r="L502" s="1"/>
    </row>
    <row r="503" spans="1:12" x14ac:dyDescent="0.35">
      <c r="A503" s="1"/>
      <c r="B503" s="1"/>
      <c r="D503" s="1"/>
      <c r="E503" s="1"/>
      <c r="G503" s="1"/>
      <c r="J503" s="1"/>
      <c r="K503" s="1"/>
      <c r="L503" s="1"/>
    </row>
    <row r="504" spans="1:12" x14ac:dyDescent="0.35">
      <c r="A504" s="1"/>
      <c r="B504" s="1"/>
      <c r="D504" s="1"/>
      <c r="E504" s="1"/>
      <c r="G504" s="1"/>
      <c r="J504" s="1"/>
      <c r="K504" s="1"/>
      <c r="L504" s="1"/>
    </row>
    <row r="505" spans="1:12" x14ac:dyDescent="0.35">
      <c r="A505" s="1"/>
      <c r="B505" s="1"/>
      <c r="D505" s="1"/>
      <c r="E505" s="1"/>
      <c r="G505" s="1"/>
      <c r="J505" s="1"/>
      <c r="K505" s="1"/>
      <c r="L505" s="1"/>
    </row>
    <row r="506" spans="1:12" x14ac:dyDescent="0.35">
      <c r="A506" s="1"/>
      <c r="B506" s="1"/>
      <c r="D506" s="1"/>
      <c r="E506" s="1"/>
      <c r="G506" s="1"/>
      <c r="J506" s="1"/>
      <c r="K506" s="1"/>
      <c r="L506" s="1"/>
    </row>
    <row r="507" spans="1:12" x14ac:dyDescent="0.35">
      <c r="A507" s="1"/>
      <c r="B507" s="1"/>
      <c r="D507" s="1"/>
      <c r="E507" s="1"/>
      <c r="G507" s="1"/>
      <c r="J507" s="1"/>
      <c r="K507" s="1"/>
      <c r="L507" s="1"/>
    </row>
    <row r="508" spans="1:12" x14ac:dyDescent="0.35">
      <c r="A508" s="1"/>
      <c r="B508" s="1"/>
      <c r="D508" s="1"/>
      <c r="E508" s="1"/>
      <c r="G508" s="1"/>
      <c r="J508" s="1"/>
      <c r="K508" s="1"/>
      <c r="L508" s="1"/>
    </row>
    <row r="509" spans="1:12" x14ac:dyDescent="0.35">
      <c r="A509" s="1"/>
      <c r="B509" s="1"/>
      <c r="D509" s="1"/>
      <c r="E509" s="1"/>
      <c r="G509" s="1"/>
      <c r="J509" s="1"/>
      <c r="K509" s="1"/>
      <c r="L509" s="1"/>
    </row>
    <row r="510" spans="1:12" x14ac:dyDescent="0.35">
      <c r="A510" s="1"/>
      <c r="B510" s="1"/>
      <c r="D510" s="1"/>
      <c r="E510" s="1"/>
      <c r="G510" s="1"/>
      <c r="J510" s="1"/>
      <c r="K510" s="1"/>
      <c r="L510" s="1"/>
    </row>
    <row r="511" spans="1:12" x14ac:dyDescent="0.35">
      <c r="A511" s="1"/>
      <c r="B511" s="1"/>
      <c r="D511" s="1"/>
      <c r="E511" s="1"/>
      <c r="G511" s="1"/>
      <c r="J511" s="1"/>
      <c r="K511" s="1"/>
      <c r="L511" s="1"/>
    </row>
    <row r="512" spans="1:12" x14ac:dyDescent="0.35">
      <c r="A512" s="1"/>
      <c r="B512" s="1"/>
      <c r="D512" s="1"/>
      <c r="E512" s="1"/>
      <c r="G512" s="1"/>
      <c r="J512" s="1"/>
      <c r="K512" s="1"/>
      <c r="L512" s="1"/>
    </row>
    <row r="513" spans="1:12" x14ac:dyDescent="0.35">
      <c r="A513" s="1"/>
      <c r="B513" s="1"/>
      <c r="D513" s="1"/>
      <c r="E513" s="1"/>
      <c r="G513" s="1"/>
      <c r="J513" s="1"/>
      <c r="K513" s="1"/>
      <c r="L513" s="1"/>
    </row>
    <row r="514" spans="1:12" x14ac:dyDescent="0.35">
      <c r="A514" s="1"/>
      <c r="B514" s="1"/>
      <c r="D514" s="1"/>
      <c r="E514" s="1"/>
      <c r="G514" s="1"/>
      <c r="J514" s="1"/>
      <c r="K514" s="1"/>
      <c r="L514" s="1"/>
    </row>
    <row r="515" spans="1:12" x14ac:dyDescent="0.35">
      <c r="A515" s="1"/>
      <c r="B515" s="1"/>
      <c r="D515" s="1"/>
      <c r="E515" s="1"/>
      <c r="G515" s="1"/>
      <c r="J515" s="1"/>
      <c r="K515" s="1"/>
      <c r="L515" s="1"/>
    </row>
    <row r="516" spans="1:12" x14ac:dyDescent="0.35">
      <c r="A516" s="1"/>
      <c r="B516" s="1"/>
      <c r="D516" s="1"/>
      <c r="E516" s="1"/>
      <c r="G516" s="1"/>
      <c r="J516" s="1"/>
      <c r="K516" s="1"/>
      <c r="L516" s="1"/>
    </row>
    <row r="517" spans="1:12" x14ac:dyDescent="0.35">
      <c r="A517" s="1"/>
      <c r="B517" s="1"/>
      <c r="D517" s="1"/>
      <c r="E517" s="1"/>
      <c r="G517" s="1"/>
      <c r="J517" s="1"/>
      <c r="K517" s="1"/>
      <c r="L517" s="1"/>
    </row>
    <row r="518" spans="1:12" x14ac:dyDescent="0.35">
      <c r="A518" s="1"/>
      <c r="B518" s="1"/>
      <c r="D518" s="1"/>
      <c r="E518" s="1"/>
      <c r="G518" s="1"/>
      <c r="J518" s="1"/>
      <c r="K518" s="1"/>
      <c r="L518" s="1"/>
    </row>
    <row r="519" spans="1:12" x14ac:dyDescent="0.35">
      <c r="A519" s="1"/>
      <c r="B519" s="1"/>
      <c r="D519" s="1"/>
      <c r="E519" s="1"/>
      <c r="G519" s="1"/>
      <c r="J519" s="1"/>
      <c r="K519" s="1"/>
      <c r="L519" s="1"/>
    </row>
    <row r="520" spans="1:12" x14ac:dyDescent="0.35">
      <c r="A520" s="1"/>
      <c r="B520" s="1"/>
      <c r="D520" s="1"/>
      <c r="E520" s="1"/>
      <c r="G520" s="1"/>
      <c r="J520" s="1"/>
      <c r="K520" s="1"/>
      <c r="L520" s="1"/>
    </row>
    <row r="521" spans="1:12" x14ac:dyDescent="0.35">
      <c r="A521" s="1"/>
      <c r="B521" s="1"/>
      <c r="D521" s="1"/>
      <c r="E521" s="1"/>
      <c r="G521" s="1"/>
      <c r="J521" s="1"/>
      <c r="K521" s="1"/>
      <c r="L521" s="1"/>
    </row>
    <row r="522" spans="1:12" x14ac:dyDescent="0.35">
      <c r="A522" s="1"/>
      <c r="B522" s="1"/>
      <c r="D522" s="1"/>
      <c r="E522" s="1"/>
      <c r="G522" s="1"/>
      <c r="J522" s="1"/>
      <c r="K522" s="1"/>
      <c r="L522" s="1"/>
    </row>
    <row r="523" spans="1:12" x14ac:dyDescent="0.35">
      <c r="A523" s="1"/>
      <c r="B523" s="1"/>
      <c r="D523" s="1"/>
      <c r="E523" s="1"/>
      <c r="G523" s="1"/>
      <c r="J523" s="1"/>
      <c r="K523" s="1"/>
      <c r="L523" s="1"/>
    </row>
    <row r="524" spans="1:12" x14ac:dyDescent="0.35">
      <c r="A524" s="1"/>
      <c r="B524" s="1"/>
      <c r="D524" s="1"/>
      <c r="E524" s="1"/>
      <c r="G524" s="1"/>
      <c r="J524" s="1"/>
      <c r="K524" s="1"/>
      <c r="L524" s="1"/>
    </row>
    <row r="525" spans="1:12" x14ac:dyDescent="0.35">
      <c r="A525" s="1"/>
      <c r="B525" s="1"/>
      <c r="D525" s="1"/>
      <c r="E525" s="1"/>
      <c r="G525" s="1"/>
      <c r="J525" s="1"/>
      <c r="K525" s="1"/>
      <c r="L525" s="1"/>
    </row>
    <row r="526" spans="1:12" x14ac:dyDescent="0.35">
      <c r="A526" s="1"/>
      <c r="B526" s="1"/>
      <c r="D526" s="1"/>
      <c r="E526" s="1"/>
      <c r="G526" s="1"/>
      <c r="J526" s="1"/>
      <c r="K526" s="1"/>
      <c r="L526" s="1"/>
    </row>
    <row r="527" spans="1:12" x14ac:dyDescent="0.35">
      <c r="A527" s="1"/>
      <c r="B527" s="1"/>
      <c r="D527" s="1"/>
      <c r="E527" s="1"/>
      <c r="G527" s="1"/>
      <c r="J527" s="1"/>
      <c r="K527" s="1"/>
      <c r="L527" s="1"/>
    </row>
    <row r="528" spans="1:12" x14ac:dyDescent="0.35">
      <c r="A528" s="1"/>
      <c r="B528" s="1"/>
      <c r="D528" s="1"/>
      <c r="E528" s="1"/>
      <c r="G528" s="1"/>
      <c r="J528" s="1"/>
      <c r="K528" s="1"/>
      <c r="L528" s="1"/>
    </row>
    <row r="529" spans="1:12" x14ac:dyDescent="0.35">
      <c r="A529" s="1"/>
      <c r="B529" s="1"/>
      <c r="D529" s="1"/>
      <c r="E529" s="1"/>
      <c r="G529" s="1"/>
      <c r="J529" s="1"/>
      <c r="K529" s="1"/>
      <c r="L529" s="1"/>
    </row>
    <row r="530" spans="1:12" x14ac:dyDescent="0.35">
      <c r="A530" s="1"/>
      <c r="B530" s="1"/>
      <c r="D530" s="1"/>
      <c r="E530" s="1"/>
      <c r="G530" s="1"/>
      <c r="J530" s="1"/>
      <c r="K530" s="1"/>
      <c r="L530" s="1"/>
    </row>
    <row r="531" spans="1:12" x14ac:dyDescent="0.35">
      <c r="A531" s="1"/>
      <c r="B531" s="1"/>
      <c r="D531" s="1"/>
      <c r="E531" s="1"/>
      <c r="G531" s="1"/>
      <c r="J531" s="1"/>
      <c r="K531" s="1"/>
      <c r="L531" s="1"/>
    </row>
    <row r="532" spans="1:12" x14ac:dyDescent="0.35">
      <c r="A532" s="1"/>
      <c r="B532" s="1"/>
      <c r="D532" s="1"/>
      <c r="E532" s="1"/>
      <c r="G532" s="1"/>
      <c r="J532" s="1"/>
      <c r="K532" s="1"/>
      <c r="L532" s="1"/>
    </row>
    <row r="533" spans="1:12" x14ac:dyDescent="0.35">
      <c r="A533" s="1"/>
      <c r="B533" s="1"/>
      <c r="D533" s="1"/>
      <c r="E533" s="1"/>
      <c r="G533" s="1"/>
      <c r="J533" s="1"/>
      <c r="K533" s="1"/>
      <c r="L533" s="1"/>
    </row>
    <row r="534" spans="1:12" x14ac:dyDescent="0.35">
      <c r="A534" s="1"/>
      <c r="B534" s="1"/>
      <c r="D534" s="1"/>
      <c r="E534" s="1"/>
      <c r="G534" s="1"/>
      <c r="J534" s="1"/>
      <c r="K534" s="1"/>
      <c r="L534" s="1"/>
    </row>
    <row r="535" spans="1:12" x14ac:dyDescent="0.35">
      <c r="A535" s="1"/>
      <c r="B535" s="1"/>
      <c r="D535" s="1"/>
      <c r="E535" s="1"/>
      <c r="G535" s="1"/>
      <c r="J535" s="1"/>
      <c r="K535" s="1"/>
      <c r="L535" s="1"/>
    </row>
    <row r="536" spans="1:12" x14ac:dyDescent="0.35">
      <c r="A536" s="1"/>
      <c r="B536" s="1"/>
      <c r="D536" s="1"/>
      <c r="E536" s="1"/>
      <c r="G536" s="1"/>
      <c r="J536" s="1"/>
      <c r="K536" s="1"/>
      <c r="L536" s="1"/>
    </row>
    <row r="537" spans="1:12" x14ac:dyDescent="0.35">
      <c r="A537" s="1"/>
      <c r="B537" s="1"/>
      <c r="D537" s="1"/>
      <c r="E537" s="1"/>
      <c r="G537" s="1"/>
      <c r="J537" s="1"/>
      <c r="K537" s="1"/>
      <c r="L537" s="1"/>
    </row>
    <row r="538" spans="1:12" x14ac:dyDescent="0.35">
      <c r="A538" s="1"/>
      <c r="B538" s="1"/>
      <c r="D538" s="1"/>
      <c r="E538" s="1"/>
      <c r="G538" s="1"/>
      <c r="J538" s="1"/>
      <c r="K538" s="1"/>
      <c r="L538" s="1"/>
    </row>
    <row r="539" spans="1:12" x14ac:dyDescent="0.35">
      <c r="A539" s="1"/>
      <c r="B539" s="1"/>
      <c r="D539" s="1"/>
      <c r="E539" s="1"/>
      <c r="G539" s="1"/>
      <c r="J539" s="1"/>
      <c r="K539" s="1"/>
      <c r="L539" s="1"/>
    </row>
    <row r="540" spans="1:12" x14ac:dyDescent="0.35">
      <c r="A540" s="1"/>
      <c r="B540" s="1"/>
      <c r="D540" s="1"/>
      <c r="E540" s="1"/>
      <c r="G540" s="1"/>
      <c r="J540" s="1"/>
      <c r="K540" s="1"/>
      <c r="L540" s="1"/>
    </row>
    <row r="541" spans="1:12" x14ac:dyDescent="0.35">
      <c r="A541" s="1"/>
      <c r="B541" s="1"/>
      <c r="D541" s="1"/>
      <c r="E541" s="1"/>
      <c r="G541" s="1"/>
      <c r="J541" s="1"/>
      <c r="K541" s="1"/>
      <c r="L541" s="1"/>
    </row>
    <row r="542" spans="1:12" x14ac:dyDescent="0.35">
      <c r="A542" s="1"/>
      <c r="B542" s="1"/>
      <c r="D542" s="1"/>
      <c r="E542" s="1"/>
      <c r="G542" s="1"/>
      <c r="J542" s="1"/>
      <c r="K542" s="1"/>
      <c r="L542" s="1"/>
    </row>
    <row r="543" spans="1:12" x14ac:dyDescent="0.35">
      <c r="A543" s="1"/>
      <c r="B543" s="1"/>
      <c r="D543" s="1"/>
      <c r="E543" s="1"/>
      <c r="G543" s="1"/>
      <c r="J543" s="1"/>
      <c r="K543" s="1"/>
      <c r="L543" s="1"/>
    </row>
    <row r="544" spans="1:12" x14ac:dyDescent="0.35">
      <c r="A544" s="1"/>
      <c r="B544" s="1"/>
      <c r="D544" s="1"/>
      <c r="E544" s="1"/>
      <c r="G544" s="1"/>
      <c r="J544" s="1"/>
      <c r="K544" s="1"/>
      <c r="L544" s="1"/>
    </row>
    <row r="545" spans="1:12" x14ac:dyDescent="0.35">
      <c r="A545" s="1"/>
      <c r="B545" s="1"/>
      <c r="D545" s="1"/>
      <c r="E545" s="1"/>
      <c r="G545" s="1"/>
      <c r="J545" s="1"/>
      <c r="K545" s="1"/>
      <c r="L545" s="1"/>
    </row>
    <row r="546" spans="1:12" x14ac:dyDescent="0.35">
      <c r="A546" s="1"/>
      <c r="B546" s="1"/>
      <c r="D546" s="1"/>
      <c r="E546" s="1"/>
      <c r="G546" s="1"/>
      <c r="J546" s="1"/>
      <c r="K546" s="1"/>
      <c r="L546" s="1"/>
    </row>
    <row r="547" spans="1:12" x14ac:dyDescent="0.35">
      <c r="A547" s="1"/>
      <c r="B547" s="1"/>
      <c r="D547" s="1"/>
      <c r="E547" s="1"/>
      <c r="G547" s="1"/>
      <c r="J547" s="1"/>
      <c r="K547" s="1"/>
      <c r="L547" s="1"/>
    </row>
    <row r="548" spans="1:12" x14ac:dyDescent="0.35">
      <c r="A548" s="1"/>
      <c r="B548" s="1"/>
      <c r="D548" s="1"/>
      <c r="E548" s="1"/>
      <c r="G548" s="1"/>
      <c r="J548" s="1"/>
      <c r="K548" s="1"/>
      <c r="L548" s="1"/>
    </row>
    <row r="549" spans="1:12" x14ac:dyDescent="0.35">
      <c r="A549" s="1"/>
      <c r="B549" s="1"/>
      <c r="D549" s="1"/>
      <c r="E549" s="1"/>
      <c r="G549" s="1"/>
      <c r="J549" s="1"/>
      <c r="K549" s="1"/>
      <c r="L549" s="1"/>
    </row>
    <row r="550" spans="1:12" x14ac:dyDescent="0.35">
      <c r="A550" s="1"/>
      <c r="B550" s="1"/>
      <c r="D550" s="1"/>
      <c r="E550" s="1"/>
      <c r="G550" s="1"/>
      <c r="J550" s="1"/>
      <c r="K550" s="1"/>
      <c r="L550" s="1"/>
    </row>
    <row r="551" spans="1:12" x14ac:dyDescent="0.35">
      <c r="A551" s="1"/>
      <c r="B551" s="1"/>
      <c r="D551" s="1"/>
      <c r="E551" s="1"/>
      <c r="G551" s="1"/>
      <c r="J551" s="1"/>
      <c r="K551" s="1"/>
      <c r="L551" s="1"/>
    </row>
    <row r="552" spans="1:12" x14ac:dyDescent="0.35">
      <c r="A552" s="1"/>
      <c r="B552" s="1"/>
      <c r="D552" s="1"/>
      <c r="E552" s="1"/>
      <c r="G552" s="1"/>
      <c r="J552" s="1"/>
      <c r="K552" s="1"/>
      <c r="L552" s="1"/>
    </row>
    <row r="553" spans="1:12" x14ac:dyDescent="0.35">
      <c r="A553" s="1"/>
      <c r="B553" s="1"/>
      <c r="D553" s="1"/>
      <c r="E553" s="1"/>
      <c r="G553" s="1"/>
      <c r="J553" s="1"/>
      <c r="K553" s="1"/>
      <c r="L553" s="1"/>
    </row>
    <row r="554" spans="1:12" x14ac:dyDescent="0.35">
      <c r="A554" s="1"/>
      <c r="B554" s="1"/>
      <c r="D554" s="1"/>
      <c r="E554" s="1"/>
      <c r="G554" s="1"/>
      <c r="J554" s="1"/>
      <c r="K554" s="1"/>
      <c r="L554" s="1"/>
    </row>
    <row r="555" spans="1:12" x14ac:dyDescent="0.35">
      <c r="A555" s="1"/>
      <c r="B555" s="1"/>
      <c r="D555" s="1"/>
      <c r="E555" s="1"/>
      <c r="G555" s="1"/>
      <c r="J555" s="1"/>
      <c r="K555" s="1"/>
      <c r="L555" s="1"/>
    </row>
    <row r="556" spans="1:12" x14ac:dyDescent="0.35">
      <c r="A556" s="1"/>
      <c r="B556" s="1"/>
      <c r="D556" s="1"/>
      <c r="E556" s="1"/>
      <c r="G556" s="1"/>
      <c r="J556" s="1"/>
      <c r="K556" s="1"/>
      <c r="L556" s="1"/>
    </row>
    <row r="557" spans="1:12" x14ac:dyDescent="0.35">
      <c r="A557" s="1"/>
      <c r="B557" s="1"/>
      <c r="D557" s="1"/>
      <c r="E557" s="1"/>
      <c r="G557" s="1"/>
      <c r="J557" s="1"/>
      <c r="K557" s="1"/>
      <c r="L557" s="1"/>
    </row>
    <row r="558" spans="1:12" x14ac:dyDescent="0.35">
      <c r="A558" s="1"/>
      <c r="B558" s="1"/>
      <c r="D558" s="1"/>
      <c r="E558" s="1"/>
      <c r="G558" s="1"/>
      <c r="J558" s="1"/>
      <c r="K558" s="1"/>
      <c r="L558" s="1"/>
    </row>
    <row r="559" spans="1:12" x14ac:dyDescent="0.35">
      <c r="A559" s="1"/>
      <c r="B559" s="1"/>
      <c r="D559" s="1"/>
      <c r="E559" s="1"/>
      <c r="G559" s="1"/>
      <c r="J559" s="1"/>
      <c r="K559" s="1"/>
      <c r="L559" s="1"/>
    </row>
    <row r="560" spans="1:12" x14ac:dyDescent="0.35">
      <c r="A560" s="1"/>
      <c r="B560" s="1"/>
      <c r="D560" s="1"/>
      <c r="E560" s="1"/>
      <c r="G560" s="1"/>
      <c r="J560" s="1"/>
      <c r="K560" s="1"/>
      <c r="L560" s="1"/>
    </row>
    <row r="561" spans="1:12" x14ac:dyDescent="0.35">
      <c r="A561" s="1"/>
      <c r="B561" s="1"/>
      <c r="D561" s="1"/>
      <c r="E561" s="1"/>
      <c r="G561" s="1"/>
      <c r="J561" s="1"/>
      <c r="K561" s="1"/>
      <c r="L561" s="1"/>
    </row>
    <row r="562" spans="1:12" x14ac:dyDescent="0.35">
      <c r="A562" s="1"/>
      <c r="B562" s="1"/>
      <c r="D562" s="1"/>
      <c r="E562" s="1"/>
      <c r="G562" s="1"/>
      <c r="J562" s="1"/>
      <c r="K562" s="1"/>
      <c r="L562" s="1"/>
    </row>
    <row r="563" spans="1:12" x14ac:dyDescent="0.35">
      <c r="A563" s="1"/>
      <c r="B563" s="1"/>
      <c r="D563" s="1"/>
      <c r="E563" s="1"/>
      <c r="G563" s="1"/>
      <c r="J563" s="1"/>
      <c r="K563" s="1"/>
      <c r="L563" s="1"/>
    </row>
    <row r="564" spans="1:12" x14ac:dyDescent="0.35">
      <c r="A564" s="1"/>
      <c r="B564" s="1"/>
      <c r="D564" s="1"/>
      <c r="E564" s="1"/>
      <c r="G564" s="1"/>
      <c r="J564" s="1"/>
      <c r="K564" s="1"/>
      <c r="L564" s="1"/>
    </row>
    <row r="565" spans="1:12" x14ac:dyDescent="0.35">
      <c r="A565" s="1"/>
      <c r="B565" s="1"/>
      <c r="D565" s="1"/>
      <c r="E565" s="1"/>
      <c r="G565" s="1"/>
      <c r="J565" s="1"/>
      <c r="K565" s="1"/>
      <c r="L565" s="1"/>
    </row>
    <row r="566" spans="1:12" x14ac:dyDescent="0.35">
      <c r="A566" s="1"/>
      <c r="B566" s="1"/>
      <c r="D566" s="1"/>
      <c r="E566" s="1"/>
      <c r="G566" s="1"/>
      <c r="J566" s="1"/>
      <c r="K566" s="1"/>
      <c r="L566" s="1"/>
    </row>
    <row r="567" spans="1:12" x14ac:dyDescent="0.35">
      <c r="A567" s="1"/>
      <c r="B567" s="1"/>
      <c r="D567" s="1"/>
      <c r="E567" s="1"/>
      <c r="G567" s="1"/>
      <c r="J567" s="1"/>
      <c r="K567" s="1"/>
      <c r="L567" s="1"/>
    </row>
    <row r="568" spans="1:12" x14ac:dyDescent="0.35">
      <c r="A568" s="1"/>
      <c r="B568" s="1"/>
      <c r="D568" s="1"/>
      <c r="E568" s="1"/>
      <c r="G568" s="1"/>
      <c r="J568" s="1"/>
      <c r="K568" s="1"/>
      <c r="L568" s="1"/>
    </row>
    <row r="569" spans="1:12" x14ac:dyDescent="0.35">
      <c r="A569" s="1"/>
      <c r="B569" s="1"/>
      <c r="D569" s="1"/>
      <c r="E569" s="1"/>
      <c r="G569" s="1"/>
      <c r="J569" s="1"/>
      <c r="K569" s="1"/>
      <c r="L569" s="1"/>
    </row>
    <row r="570" spans="1:12" x14ac:dyDescent="0.35">
      <c r="A570" s="1"/>
      <c r="B570" s="1"/>
      <c r="D570" s="1"/>
      <c r="E570" s="1"/>
      <c r="G570" s="1"/>
      <c r="J570" s="1"/>
      <c r="K570" s="1"/>
      <c r="L570" s="1"/>
    </row>
    <row r="571" spans="1:12" x14ac:dyDescent="0.35">
      <c r="A571" s="1"/>
      <c r="B571" s="1"/>
      <c r="D571" s="1"/>
      <c r="E571" s="1"/>
      <c r="G571" s="1"/>
      <c r="J571" s="1"/>
      <c r="K571" s="1"/>
      <c r="L571" s="1"/>
    </row>
    <row r="572" spans="1:12" x14ac:dyDescent="0.35">
      <c r="A572" s="1"/>
      <c r="B572" s="1"/>
      <c r="D572" s="1"/>
      <c r="E572" s="1"/>
      <c r="G572" s="1"/>
      <c r="J572" s="1"/>
      <c r="K572" s="1"/>
      <c r="L572" s="1"/>
    </row>
    <row r="573" spans="1:12" x14ac:dyDescent="0.35">
      <c r="A573" s="1"/>
      <c r="B573" s="1"/>
      <c r="D573" s="1"/>
      <c r="E573" s="1"/>
      <c r="G573" s="1"/>
      <c r="J573" s="1"/>
      <c r="K573" s="1"/>
      <c r="L573" s="1"/>
    </row>
    <row r="574" spans="1:12" x14ac:dyDescent="0.35">
      <c r="A574" s="1"/>
      <c r="B574" s="1"/>
      <c r="D574" s="1"/>
      <c r="E574" s="1"/>
      <c r="G574" s="1"/>
      <c r="J574" s="1"/>
      <c r="K574" s="1"/>
      <c r="L574" s="1"/>
    </row>
    <row r="575" spans="1:12" x14ac:dyDescent="0.35">
      <c r="A575" s="1"/>
      <c r="B575" s="1"/>
      <c r="D575" s="1"/>
      <c r="E575" s="1"/>
      <c r="G575" s="1"/>
      <c r="J575" s="1"/>
      <c r="K575" s="1"/>
      <c r="L575" s="1"/>
    </row>
    <row r="576" spans="1:12" x14ac:dyDescent="0.35">
      <c r="A576" s="1"/>
      <c r="B576" s="1"/>
      <c r="D576" s="1"/>
      <c r="E576" s="1"/>
      <c r="G576" s="1"/>
      <c r="J576" s="1"/>
      <c r="K576" s="1"/>
      <c r="L576" s="1"/>
    </row>
    <row r="577" spans="1:12" x14ac:dyDescent="0.35">
      <c r="A577" s="1"/>
      <c r="B577" s="1"/>
      <c r="D577" s="1"/>
      <c r="E577" s="1"/>
      <c r="G577" s="1"/>
      <c r="J577" s="1"/>
      <c r="K577" s="1"/>
      <c r="L577" s="1"/>
    </row>
    <row r="578" spans="1:12" x14ac:dyDescent="0.35">
      <c r="A578" s="1"/>
      <c r="B578" s="1"/>
      <c r="D578" s="1"/>
      <c r="E578" s="1"/>
      <c r="G578" s="1"/>
      <c r="J578" s="1"/>
      <c r="K578" s="1"/>
      <c r="L578" s="1"/>
    </row>
    <row r="579" spans="1:12" x14ac:dyDescent="0.35">
      <c r="A579" s="1"/>
      <c r="B579" s="1"/>
      <c r="D579" s="1"/>
      <c r="E579" s="1"/>
      <c r="G579" s="1"/>
      <c r="J579" s="1"/>
      <c r="K579" s="1"/>
      <c r="L579" s="1"/>
    </row>
    <row r="580" spans="1:12" x14ac:dyDescent="0.35">
      <c r="A580" s="1"/>
      <c r="B580" s="1"/>
      <c r="D580" s="1"/>
      <c r="E580" s="1"/>
      <c r="G580" s="1"/>
      <c r="J580" s="1"/>
      <c r="K580" s="1"/>
      <c r="L580" s="1"/>
    </row>
    <row r="581" spans="1:12" x14ac:dyDescent="0.35">
      <c r="A581" s="1"/>
      <c r="B581" s="1"/>
      <c r="D581" s="1"/>
      <c r="E581" s="1"/>
      <c r="G581" s="1"/>
      <c r="J581" s="1"/>
      <c r="K581" s="1"/>
      <c r="L581" s="1"/>
    </row>
    <row r="582" spans="1:12" x14ac:dyDescent="0.35">
      <c r="A582" s="1"/>
      <c r="B582" s="1"/>
      <c r="D582" s="1"/>
      <c r="E582" s="1"/>
      <c r="G582" s="1"/>
      <c r="J582" s="1"/>
      <c r="K582" s="1"/>
      <c r="L582" s="1"/>
    </row>
    <row r="583" spans="1:12" x14ac:dyDescent="0.35">
      <c r="A583" s="1"/>
      <c r="B583" s="1"/>
      <c r="D583" s="1"/>
      <c r="E583" s="1"/>
      <c r="G583" s="1"/>
      <c r="J583" s="1"/>
      <c r="K583" s="1"/>
      <c r="L583" s="1"/>
    </row>
    <row r="584" spans="1:12" x14ac:dyDescent="0.35">
      <c r="A584" s="1"/>
      <c r="B584" s="1"/>
      <c r="D584" s="1"/>
      <c r="E584" s="1"/>
      <c r="G584" s="1"/>
      <c r="J584" s="1"/>
      <c r="K584" s="1"/>
      <c r="L584" s="1"/>
    </row>
    <row r="585" spans="1:12" x14ac:dyDescent="0.35">
      <c r="A585" s="1"/>
      <c r="B585" s="1"/>
      <c r="D585" s="1"/>
      <c r="E585" s="1"/>
      <c r="G585" s="1"/>
      <c r="J585" s="1"/>
      <c r="K585" s="1"/>
      <c r="L585" s="1"/>
    </row>
    <row r="586" spans="1:12" x14ac:dyDescent="0.35">
      <c r="A586" s="1"/>
      <c r="B586" s="1"/>
      <c r="D586" s="1"/>
      <c r="E586" s="1"/>
      <c r="G586" s="1"/>
      <c r="J586" s="1"/>
      <c r="K586" s="1"/>
      <c r="L586" s="1"/>
    </row>
    <row r="587" spans="1:12" x14ac:dyDescent="0.35">
      <c r="A587" s="1"/>
      <c r="B587" s="1"/>
      <c r="D587" s="1"/>
      <c r="E587" s="1"/>
      <c r="G587" s="1"/>
      <c r="J587" s="1"/>
      <c r="K587" s="1"/>
      <c r="L587" s="1"/>
    </row>
    <row r="588" spans="1:12" x14ac:dyDescent="0.35">
      <c r="A588" s="1"/>
      <c r="B588" s="1"/>
      <c r="D588" s="1"/>
      <c r="E588" s="1"/>
      <c r="G588" s="1"/>
      <c r="J588" s="1"/>
      <c r="K588" s="1"/>
      <c r="L588" s="1"/>
    </row>
    <row r="589" spans="1:12" x14ac:dyDescent="0.35">
      <c r="A589" s="1"/>
      <c r="B589" s="1"/>
      <c r="D589" s="1"/>
      <c r="E589" s="1"/>
      <c r="G589" s="1"/>
      <c r="J589" s="1"/>
      <c r="K589" s="1"/>
      <c r="L589" s="1"/>
    </row>
    <row r="590" spans="1:12" x14ac:dyDescent="0.35">
      <c r="A590" s="1"/>
      <c r="B590" s="1"/>
      <c r="D590" s="1"/>
      <c r="E590" s="1"/>
      <c r="G590" s="1"/>
      <c r="J590" s="1"/>
      <c r="K590" s="1"/>
      <c r="L590" s="1"/>
    </row>
    <row r="591" spans="1:12" x14ac:dyDescent="0.35">
      <c r="A591" s="1"/>
      <c r="B591" s="1"/>
      <c r="D591" s="1"/>
      <c r="E591" s="1"/>
      <c r="G591" s="1"/>
      <c r="J591" s="1"/>
      <c r="K591" s="1"/>
      <c r="L591" s="1"/>
    </row>
    <row r="592" spans="1:12" x14ac:dyDescent="0.35">
      <c r="A592" s="1"/>
      <c r="B592" s="1"/>
      <c r="D592" s="1"/>
      <c r="E592" s="1"/>
      <c r="G592" s="1"/>
      <c r="J592" s="1"/>
      <c r="K592" s="1"/>
      <c r="L592" s="1"/>
    </row>
    <row r="593" spans="1:12" x14ac:dyDescent="0.35">
      <c r="A593" s="1"/>
      <c r="B593" s="1"/>
      <c r="D593" s="1"/>
      <c r="E593" s="1"/>
      <c r="G593" s="1"/>
      <c r="J593" s="1"/>
      <c r="K593" s="1"/>
      <c r="L593" s="1"/>
    </row>
    <row r="594" spans="1:12" x14ac:dyDescent="0.35">
      <c r="A594" s="1"/>
      <c r="B594" s="1"/>
      <c r="D594" s="1"/>
      <c r="E594" s="1"/>
      <c r="G594" s="1"/>
      <c r="J594" s="1"/>
      <c r="K594" s="1"/>
      <c r="L594" s="1"/>
    </row>
    <row r="595" spans="1:12" x14ac:dyDescent="0.35">
      <c r="A595" s="1"/>
      <c r="B595" s="1"/>
      <c r="D595" s="1"/>
      <c r="E595" s="1"/>
      <c r="G595" s="1"/>
      <c r="J595" s="1"/>
      <c r="K595" s="1"/>
      <c r="L595" s="1"/>
    </row>
    <row r="596" spans="1:12" x14ac:dyDescent="0.35">
      <c r="A596" s="1"/>
      <c r="B596" s="1"/>
      <c r="D596" s="1"/>
      <c r="E596" s="1"/>
      <c r="G596" s="1"/>
      <c r="J596" s="1"/>
      <c r="K596" s="1"/>
      <c r="L596" s="1"/>
    </row>
    <row r="597" spans="1:12" x14ac:dyDescent="0.35">
      <c r="A597" s="1"/>
      <c r="B597" s="1"/>
      <c r="D597" s="1"/>
      <c r="E597" s="1"/>
      <c r="G597" s="1"/>
      <c r="J597" s="1"/>
      <c r="K597" s="1"/>
      <c r="L597" s="1"/>
    </row>
    <row r="598" spans="1:12" x14ac:dyDescent="0.35">
      <c r="A598" s="1"/>
      <c r="B598" s="1"/>
      <c r="D598" s="1"/>
      <c r="E598" s="1"/>
      <c r="G598" s="1"/>
      <c r="J598" s="1"/>
      <c r="K598" s="1"/>
      <c r="L598" s="1"/>
    </row>
    <row r="599" spans="1:12" x14ac:dyDescent="0.35">
      <c r="A599" s="1"/>
      <c r="B599" s="1"/>
      <c r="D599" s="1"/>
      <c r="E599" s="1"/>
      <c r="G599" s="1"/>
      <c r="J599" s="1"/>
      <c r="K599" s="1"/>
      <c r="L599" s="1"/>
    </row>
    <row r="600" spans="1:12" x14ac:dyDescent="0.35">
      <c r="A600" s="1"/>
      <c r="B600" s="1"/>
      <c r="D600" s="1"/>
      <c r="E600" s="1"/>
      <c r="G600" s="1"/>
      <c r="J600" s="1"/>
      <c r="K600" s="1"/>
      <c r="L600" s="1"/>
    </row>
    <row r="601" spans="1:12" x14ac:dyDescent="0.35">
      <c r="A601" s="1"/>
      <c r="B601" s="1"/>
      <c r="D601" s="1"/>
      <c r="E601" s="1"/>
      <c r="G601" s="1"/>
      <c r="J601" s="1"/>
      <c r="K601" s="1"/>
      <c r="L601" s="1"/>
    </row>
    <row r="602" spans="1:12" x14ac:dyDescent="0.35">
      <c r="A602" s="1"/>
      <c r="B602" s="1"/>
      <c r="D602" s="1"/>
      <c r="E602" s="1"/>
      <c r="G602" s="1"/>
      <c r="J602" s="1"/>
      <c r="K602" s="1"/>
      <c r="L602" s="1"/>
    </row>
    <row r="603" spans="1:12" x14ac:dyDescent="0.35">
      <c r="A603" s="1"/>
      <c r="B603" s="1"/>
      <c r="D603" s="1"/>
      <c r="E603" s="1"/>
      <c r="G603" s="1"/>
      <c r="J603" s="1"/>
      <c r="K603" s="1"/>
      <c r="L603" s="1"/>
    </row>
    <row r="604" spans="1:12" x14ac:dyDescent="0.35">
      <c r="A604" s="1"/>
      <c r="B604" s="1"/>
      <c r="D604" s="1"/>
      <c r="E604" s="1"/>
      <c r="G604" s="1"/>
      <c r="J604" s="1"/>
      <c r="K604" s="1"/>
      <c r="L604" s="1"/>
    </row>
    <row r="605" spans="1:12" x14ac:dyDescent="0.35">
      <c r="A605" s="1"/>
      <c r="B605" s="1"/>
      <c r="D605" s="1"/>
      <c r="E605" s="1"/>
      <c r="G605" s="1"/>
      <c r="J605" s="1"/>
      <c r="K605" s="1"/>
      <c r="L605" s="1"/>
    </row>
    <row r="606" spans="1:12" x14ac:dyDescent="0.35">
      <c r="A606" s="1"/>
      <c r="B606" s="1"/>
      <c r="D606" s="1"/>
      <c r="E606" s="1"/>
      <c r="G606" s="1"/>
      <c r="J606" s="1"/>
      <c r="K606" s="1"/>
      <c r="L606" s="1"/>
    </row>
    <row r="607" spans="1:12" x14ac:dyDescent="0.35">
      <c r="A607" s="1"/>
      <c r="B607" s="1"/>
      <c r="D607" s="1"/>
      <c r="E607" s="1"/>
      <c r="G607" s="1"/>
      <c r="J607" s="1"/>
      <c r="K607" s="1"/>
      <c r="L607" s="1"/>
    </row>
    <row r="608" spans="1:12" x14ac:dyDescent="0.35">
      <c r="A608" s="1"/>
      <c r="B608" s="1"/>
      <c r="D608" s="1"/>
      <c r="E608" s="1"/>
      <c r="G608" s="1"/>
      <c r="J608" s="1"/>
      <c r="K608" s="1"/>
      <c r="L608" s="1"/>
    </row>
    <row r="609" spans="1:12" x14ac:dyDescent="0.35">
      <c r="A609" s="1"/>
      <c r="B609" s="1"/>
      <c r="D609" s="1"/>
      <c r="E609" s="1"/>
      <c r="G609" s="1"/>
      <c r="J609" s="1"/>
      <c r="K609" s="1"/>
      <c r="L609" s="1"/>
    </row>
    <row r="610" spans="1:12" x14ac:dyDescent="0.35">
      <c r="A610" s="1"/>
      <c r="B610" s="1"/>
      <c r="D610" s="1"/>
      <c r="E610" s="1"/>
      <c r="G610" s="1"/>
      <c r="J610" s="1"/>
      <c r="K610" s="1"/>
      <c r="L610" s="1"/>
    </row>
    <row r="611" spans="1:12" x14ac:dyDescent="0.35">
      <c r="A611" s="1"/>
      <c r="B611" s="1"/>
      <c r="D611" s="1"/>
      <c r="E611" s="1"/>
      <c r="G611" s="1"/>
      <c r="J611" s="1"/>
      <c r="K611" s="1"/>
      <c r="L611" s="1"/>
    </row>
    <row r="612" spans="1:12" x14ac:dyDescent="0.35">
      <c r="A612" s="1"/>
      <c r="B612" s="1"/>
      <c r="D612" s="1"/>
      <c r="E612" s="1"/>
      <c r="G612" s="1"/>
      <c r="J612" s="1"/>
      <c r="K612" s="1"/>
      <c r="L612" s="1"/>
    </row>
    <row r="613" spans="1:12" x14ac:dyDescent="0.35">
      <c r="A613" s="1"/>
      <c r="B613" s="1"/>
      <c r="D613" s="1"/>
      <c r="E613" s="1"/>
      <c r="G613" s="1"/>
      <c r="J613" s="1"/>
      <c r="K613" s="1"/>
      <c r="L613" s="1"/>
    </row>
    <row r="614" spans="1:12" x14ac:dyDescent="0.35">
      <c r="A614" s="1"/>
      <c r="B614" s="1"/>
      <c r="D614" s="1"/>
      <c r="E614" s="1"/>
      <c r="G614" s="1"/>
      <c r="J614" s="1"/>
      <c r="K614" s="1"/>
      <c r="L614" s="1"/>
    </row>
    <row r="615" spans="1:12" x14ac:dyDescent="0.35">
      <c r="A615" s="1"/>
      <c r="B615" s="1"/>
      <c r="D615" s="1"/>
      <c r="E615" s="1"/>
      <c r="G615" s="1"/>
      <c r="J615" s="1"/>
      <c r="K615" s="1"/>
      <c r="L615" s="1"/>
    </row>
    <row r="616" spans="1:12" x14ac:dyDescent="0.35">
      <c r="A616" s="1"/>
      <c r="B616" s="1"/>
      <c r="D616" s="1"/>
      <c r="E616" s="1"/>
      <c r="G616" s="1"/>
      <c r="J616" s="1"/>
      <c r="K616" s="1"/>
      <c r="L616" s="1"/>
    </row>
    <row r="617" spans="1:12" x14ac:dyDescent="0.35">
      <c r="A617" s="1"/>
      <c r="B617" s="1"/>
      <c r="D617" s="1"/>
      <c r="E617" s="1"/>
      <c r="G617" s="1"/>
      <c r="J617" s="1"/>
      <c r="K617" s="1"/>
      <c r="L617" s="1"/>
    </row>
    <row r="618" spans="1:12" x14ac:dyDescent="0.35">
      <c r="A618" s="1"/>
      <c r="B618" s="1"/>
      <c r="D618" s="1"/>
      <c r="E618" s="1"/>
      <c r="G618" s="1"/>
      <c r="J618" s="1"/>
      <c r="K618" s="1"/>
      <c r="L618" s="1"/>
    </row>
    <row r="619" spans="1:12" x14ac:dyDescent="0.35">
      <c r="A619" s="1"/>
      <c r="B619" s="1"/>
      <c r="D619" s="1"/>
      <c r="E619" s="1"/>
      <c r="G619" s="1"/>
      <c r="J619" s="1"/>
      <c r="K619" s="1"/>
      <c r="L619" s="1"/>
    </row>
    <row r="620" spans="1:12" x14ac:dyDescent="0.35">
      <c r="A620" s="1"/>
      <c r="B620" s="1"/>
      <c r="D620" s="1"/>
      <c r="E620" s="1"/>
      <c r="G620" s="1"/>
      <c r="J620" s="1"/>
      <c r="K620" s="1"/>
      <c r="L620" s="1"/>
    </row>
    <row r="621" spans="1:12" x14ac:dyDescent="0.35">
      <c r="A621" s="1"/>
      <c r="B621" s="1"/>
      <c r="D621" s="1"/>
      <c r="E621" s="1"/>
      <c r="G621" s="1"/>
      <c r="J621" s="1"/>
      <c r="K621" s="1"/>
      <c r="L621" s="1"/>
    </row>
    <row r="622" spans="1:12" x14ac:dyDescent="0.35">
      <c r="A622" s="1"/>
      <c r="B622" s="1"/>
      <c r="D622" s="1"/>
      <c r="E622" s="1"/>
      <c r="G622" s="1"/>
      <c r="J622" s="1"/>
      <c r="K622" s="1"/>
      <c r="L622" s="1"/>
    </row>
    <row r="623" spans="1:12" x14ac:dyDescent="0.35">
      <c r="A623" s="1"/>
      <c r="B623" s="1"/>
      <c r="D623" s="1"/>
      <c r="E623" s="1"/>
      <c r="G623" s="1"/>
      <c r="J623" s="1"/>
      <c r="K623" s="1"/>
      <c r="L623" s="1"/>
    </row>
    <row r="624" spans="1:12" x14ac:dyDescent="0.35">
      <c r="A624" s="1"/>
      <c r="B624" s="1"/>
      <c r="D624" s="1"/>
      <c r="E624" s="1"/>
      <c r="G624" s="1"/>
      <c r="J624" s="1"/>
      <c r="K624" s="1"/>
      <c r="L624" s="1"/>
    </row>
    <row r="625" spans="1:12" x14ac:dyDescent="0.35">
      <c r="A625" s="1"/>
      <c r="B625" s="1"/>
      <c r="D625" s="1"/>
      <c r="E625" s="1"/>
      <c r="G625" s="1"/>
      <c r="J625" s="1"/>
      <c r="K625" s="1"/>
      <c r="L625" s="1"/>
    </row>
    <row r="626" spans="1:12" x14ac:dyDescent="0.35">
      <c r="A626" s="1"/>
      <c r="B626" s="1"/>
      <c r="D626" s="1"/>
      <c r="E626" s="1"/>
      <c r="G626" s="1"/>
      <c r="J626" s="1"/>
      <c r="K626" s="1"/>
      <c r="L626" s="1"/>
    </row>
    <row r="627" spans="1:12" x14ac:dyDescent="0.35">
      <c r="A627" s="1"/>
      <c r="B627" s="1"/>
      <c r="D627" s="1"/>
      <c r="E627" s="1"/>
      <c r="G627" s="1"/>
      <c r="J627" s="1"/>
      <c r="K627" s="1"/>
      <c r="L627" s="1"/>
    </row>
    <row r="628" spans="1:12" x14ac:dyDescent="0.35">
      <c r="A628" s="1"/>
      <c r="B628" s="1"/>
      <c r="D628" s="1"/>
      <c r="E628" s="1"/>
      <c r="G628" s="1"/>
      <c r="J628" s="1"/>
      <c r="K628" s="1"/>
      <c r="L628" s="1"/>
    </row>
    <row r="629" spans="1:12" x14ac:dyDescent="0.35">
      <c r="A629" s="1"/>
      <c r="B629" s="1"/>
      <c r="D629" s="1"/>
      <c r="E629" s="1"/>
      <c r="G629" s="1"/>
      <c r="J629" s="1"/>
      <c r="K629" s="1"/>
      <c r="L629" s="1"/>
    </row>
    <row r="630" spans="1:12" x14ac:dyDescent="0.35">
      <c r="A630" s="1"/>
      <c r="B630" s="1"/>
      <c r="D630" s="1"/>
      <c r="E630" s="1"/>
      <c r="G630" s="1"/>
      <c r="J630" s="1"/>
      <c r="K630" s="1"/>
      <c r="L630" s="1"/>
    </row>
    <row r="631" spans="1:12" x14ac:dyDescent="0.35">
      <c r="A631" s="1"/>
      <c r="B631" s="1"/>
      <c r="D631" s="1"/>
      <c r="E631" s="1"/>
      <c r="G631" s="1"/>
      <c r="J631" s="1"/>
      <c r="K631" s="1"/>
      <c r="L631" s="1"/>
    </row>
    <row r="632" spans="1:12" x14ac:dyDescent="0.35">
      <c r="A632" s="1"/>
      <c r="B632" s="1"/>
      <c r="D632" s="1"/>
      <c r="E632" s="1"/>
      <c r="G632" s="1"/>
      <c r="J632" s="1"/>
      <c r="K632" s="1"/>
      <c r="L632" s="1"/>
    </row>
    <row r="633" spans="1:12" x14ac:dyDescent="0.35">
      <c r="A633" s="1"/>
      <c r="B633" s="1"/>
      <c r="D633" s="1"/>
      <c r="E633" s="1"/>
      <c r="G633" s="1"/>
      <c r="J633" s="1"/>
      <c r="K633" s="1"/>
      <c r="L633" s="1"/>
    </row>
    <row r="634" spans="1:12" x14ac:dyDescent="0.35">
      <c r="A634" s="1"/>
      <c r="B634" s="1"/>
      <c r="D634" s="1"/>
      <c r="E634" s="1"/>
      <c r="G634" s="1"/>
      <c r="J634" s="1"/>
      <c r="K634" s="1"/>
      <c r="L634" s="1"/>
    </row>
    <row r="635" spans="1:12" x14ac:dyDescent="0.35">
      <c r="A635" s="1"/>
      <c r="B635" s="1"/>
      <c r="D635" s="1"/>
      <c r="E635" s="1"/>
      <c r="G635" s="1"/>
      <c r="J635" s="1"/>
      <c r="K635" s="1"/>
      <c r="L635" s="1"/>
    </row>
    <row r="636" spans="1:12" x14ac:dyDescent="0.35">
      <c r="A636" s="1"/>
      <c r="B636" s="1"/>
      <c r="D636" s="1"/>
      <c r="E636" s="1"/>
      <c r="G636" s="1"/>
      <c r="J636" s="1"/>
      <c r="K636" s="1"/>
      <c r="L636" s="1"/>
    </row>
    <row r="637" spans="1:12" x14ac:dyDescent="0.35">
      <c r="A637" s="1"/>
      <c r="B637" s="1"/>
      <c r="D637" s="1"/>
      <c r="E637" s="1"/>
      <c r="G637" s="1"/>
      <c r="J637" s="1"/>
      <c r="K637" s="1"/>
      <c r="L637" s="1"/>
    </row>
    <row r="638" spans="1:12" x14ac:dyDescent="0.35">
      <c r="A638" s="1"/>
      <c r="B638" s="1"/>
      <c r="D638" s="1"/>
      <c r="E638" s="1"/>
      <c r="G638" s="1"/>
      <c r="J638" s="1"/>
      <c r="K638" s="1"/>
      <c r="L638" s="1"/>
    </row>
    <row r="639" spans="1:12" x14ac:dyDescent="0.35">
      <c r="A639" s="1"/>
      <c r="B639" s="1"/>
      <c r="D639" s="1"/>
      <c r="E639" s="1"/>
      <c r="G639" s="1"/>
      <c r="J639" s="1"/>
      <c r="K639" s="1"/>
      <c r="L639" s="1"/>
    </row>
    <row r="640" spans="1:12" x14ac:dyDescent="0.35">
      <c r="A640" s="1"/>
      <c r="B640" s="1"/>
      <c r="D640" s="1"/>
      <c r="E640" s="1"/>
      <c r="G640" s="1"/>
      <c r="J640" s="1"/>
      <c r="K640" s="1"/>
      <c r="L640" s="1"/>
    </row>
    <row r="641" spans="1:12" x14ac:dyDescent="0.35">
      <c r="A641" s="1"/>
      <c r="B641" s="1"/>
      <c r="D641" s="1"/>
      <c r="E641" s="1"/>
      <c r="G641" s="1"/>
      <c r="J641" s="1"/>
      <c r="K641" s="1"/>
      <c r="L641" s="1"/>
    </row>
    <row r="642" spans="1:12" x14ac:dyDescent="0.35">
      <c r="A642" s="1"/>
      <c r="B642" s="1"/>
      <c r="D642" s="1"/>
      <c r="E642" s="1"/>
      <c r="G642" s="1"/>
      <c r="J642" s="1"/>
      <c r="K642" s="1"/>
      <c r="L642" s="1"/>
    </row>
    <row r="643" spans="1:12" x14ac:dyDescent="0.35">
      <c r="A643" s="1"/>
      <c r="B643" s="1"/>
      <c r="D643" s="1"/>
      <c r="E643" s="1"/>
      <c r="G643" s="1"/>
      <c r="J643" s="1"/>
      <c r="K643" s="1"/>
      <c r="L643" s="1"/>
    </row>
    <row r="644" spans="1:12" x14ac:dyDescent="0.35">
      <c r="A644" s="1"/>
      <c r="B644" s="1"/>
      <c r="D644" s="1"/>
      <c r="E644" s="1"/>
      <c r="G644" s="1"/>
      <c r="J644" s="1"/>
      <c r="K644" s="1"/>
      <c r="L644" s="1"/>
    </row>
    <row r="645" spans="1:12" x14ac:dyDescent="0.35">
      <c r="A645" s="1"/>
      <c r="B645" s="1"/>
      <c r="D645" s="1"/>
      <c r="E645" s="1"/>
      <c r="G645" s="1"/>
      <c r="J645" s="1"/>
      <c r="K645" s="1"/>
      <c r="L645" s="1"/>
    </row>
    <row r="646" spans="1:12" x14ac:dyDescent="0.35">
      <c r="A646" s="1"/>
      <c r="B646" s="1"/>
      <c r="D646" s="1"/>
      <c r="E646" s="1"/>
      <c r="G646" s="1"/>
      <c r="J646" s="1"/>
      <c r="K646" s="1"/>
      <c r="L646" s="1"/>
    </row>
    <row r="647" spans="1:12" x14ac:dyDescent="0.35">
      <c r="A647" s="1"/>
      <c r="B647" s="1"/>
      <c r="D647" s="1"/>
      <c r="E647" s="1"/>
      <c r="G647" s="1"/>
      <c r="J647" s="1"/>
      <c r="K647" s="1"/>
      <c r="L647" s="1"/>
    </row>
    <row r="648" spans="1:12" x14ac:dyDescent="0.35">
      <c r="A648" s="1"/>
      <c r="B648" s="1"/>
      <c r="D648" s="1"/>
      <c r="E648" s="1"/>
      <c r="G648" s="1"/>
      <c r="J648" s="1"/>
      <c r="K648" s="1"/>
      <c r="L648" s="1"/>
    </row>
    <row r="649" spans="1:12" x14ac:dyDescent="0.35">
      <c r="A649" s="1"/>
      <c r="B649" s="1"/>
      <c r="D649" s="1"/>
      <c r="E649" s="1"/>
      <c r="G649" s="1"/>
      <c r="J649" s="1"/>
      <c r="K649" s="1"/>
      <c r="L649" s="1"/>
    </row>
    <row r="650" spans="1:12" x14ac:dyDescent="0.35">
      <c r="A650" s="1"/>
      <c r="B650" s="1"/>
      <c r="D650" s="1"/>
      <c r="E650" s="1"/>
      <c r="G650" s="1"/>
      <c r="J650" s="1"/>
      <c r="K650" s="1"/>
      <c r="L650" s="1"/>
    </row>
    <row r="651" spans="1:12" x14ac:dyDescent="0.35">
      <c r="A651" s="1"/>
      <c r="B651" s="1"/>
      <c r="D651" s="1"/>
      <c r="E651" s="1"/>
      <c r="G651" s="1"/>
      <c r="J651" s="1"/>
      <c r="K651" s="1"/>
      <c r="L651" s="1"/>
    </row>
    <row r="652" spans="1:12" x14ac:dyDescent="0.35">
      <c r="A652" s="1"/>
      <c r="B652" s="1"/>
      <c r="D652" s="1"/>
      <c r="E652" s="1"/>
      <c r="G652" s="1"/>
      <c r="J652" s="1"/>
      <c r="K652" s="1"/>
      <c r="L652" s="1"/>
    </row>
    <row r="653" spans="1:12" x14ac:dyDescent="0.35">
      <c r="A653" s="1"/>
      <c r="B653" s="1"/>
      <c r="D653" s="1"/>
      <c r="E653" s="1"/>
      <c r="G653" s="1"/>
      <c r="J653" s="1"/>
      <c r="K653" s="1"/>
      <c r="L653" s="1"/>
    </row>
    <row r="654" spans="1:12" x14ac:dyDescent="0.35">
      <c r="A654" s="1"/>
      <c r="B654" s="1"/>
      <c r="D654" s="1"/>
      <c r="E654" s="1"/>
      <c r="G654" s="1"/>
      <c r="J654" s="1"/>
      <c r="K654" s="1"/>
      <c r="L654" s="1"/>
    </row>
    <row r="655" spans="1:12" x14ac:dyDescent="0.35">
      <c r="A655" s="1"/>
      <c r="B655" s="1"/>
      <c r="D655" s="1"/>
      <c r="E655" s="1"/>
      <c r="G655" s="1"/>
      <c r="J655" s="1"/>
      <c r="K655" s="1"/>
      <c r="L655" s="1"/>
    </row>
    <row r="656" spans="1:12" x14ac:dyDescent="0.35">
      <c r="A656" s="1"/>
      <c r="B656" s="1"/>
      <c r="D656" s="1"/>
      <c r="E656" s="1"/>
      <c r="G656" s="1"/>
      <c r="J656" s="1"/>
      <c r="K656" s="1"/>
      <c r="L656" s="1"/>
    </row>
    <row r="657" spans="1:12" x14ac:dyDescent="0.35">
      <c r="A657" s="1"/>
      <c r="B657" s="1"/>
      <c r="D657" s="1"/>
      <c r="E657" s="1"/>
      <c r="G657" s="1"/>
      <c r="J657" s="1"/>
      <c r="K657" s="1"/>
      <c r="L657" s="1"/>
    </row>
    <row r="658" spans="1:12" x14ac:dyDescent="0.35">
      <c r="A658" s="1"/>
      <c r="B658" s="1"/>
      <c r="D658" s="1"/>
      <c r="E658" s="1"/>
      <c r="G658" s="1"/>
      <c r="J658" s="1"/>
      <c r="K658" s="1"/>
      <c r="L658" s="1"/>
    </row>
    <row r="659" spans="1:12" x14ac:dyDescent="0.35">
      <c r="A659" s="1"/>
      <c r="B659" s="1"/>
      <c r="D659" s="1"/>
      <c r="E659" s="1"/>
      <c r="G659" s="1"/>
      <c r="J659" s="1"/>
      <c r="K659" s="1"/>
      <c r="L659" s="1"/>
    </row>
    <row r="660" spans="1:12" x14ac:dyDescent="0.35">
      <c r="A660" s="1"/>
      <c r="B660" s="1"/>
      <c r="D660" s="1"/>
      <c r="E660" s="1"/>
      <c r="G660" s="1"/>
      <c r="J660" s="1"/>
      <c r="K660" s="1"/>
      <c r="L660" s="1"/>
    </row>
    <row r="661" spans="1:12" x14ac:dyDescent="0.35">
      <c r="A661" s="1"/>
      <c r="B661" s="1"/>
      <c r="D661" s="1"/>
      <c r="E661" s="1"/>
      <c r="G661" s="1"/>
      <c r="J661" s="1"/>
      <c r="K661" s="1"/>
      <c r="L661" s="1"/>
    </row>
    <row r="662" spans="1:12" x14ac:dyDescent="0.35">
      <c r="A662" s="1"/>
      <c r="B662" s="1"/>
      <c r="D662" s="1"/>
      <c r="E662" s="1"/>
      <c r="G662" s="1"/>
      <c r="J662" s="1"/>
      <c r="K662" s="1"/>
      <c r="L662" s="1"/>
    </row>
    <row r="663" spans="1:12" x14ac:dyDescent="0.35">
      <c r="A663" s="1"/>
      <c r="B663" s="1"/>
      <c r="D663" s="1"/>
      <c r="E663" s="1"/>
      <c r="G663" s="1"/>
      <c r="J663" s="1"/>
      <c r="K663" s="1"/>
      <c r="L663" s="1"/>
    </row>
    <row r="664" spans="1:12" x14ac:dyDescent="0.35">
      <c r="A664" s="1"/>
      <c r="B664" s="1"/>
      <c r="D664" s="1"/>
      <c r="E664" s="1"/>
      <c r="G664" s="1"/>
      <c r="J664" s="1"/>
      <c r="K664" s="1"/>
      <c r="L664" s="1"/>
    </row>
    <row r="665" spans="1:12" x14ac:dyDescent="0.35">
      <c r="A665" s="1"/>
      <c r="B665" s="1"/>
      <c r="D665" s="1"/>
      <c r="E665" s="1"/>
      <c r="G665" s="1"/>
      <c r="J665" s="1"/>
      <c r="K665" s="1"/>
      <c r="L665" s="1"/>
    </row>
    <row r="666" spans="1:12" x14ac:dyDescent="0.35">
      <c r="A666" s="1"/>
      <c r="B666" s="1"/>
      <c r="D666" s="1"/>
      <c r="E666" s="1"/>
      <c r="G666" s="1"/>
      <c r="J666" s="1"/>
      <c r="K666" s="1"/>
      <c r="L666" s="1"/>
    </row>
    <row r="667" spans="1:12" x14ac:dyDescent="0.35">
      <c r="A667" s="1"/>
      <c r="B667" s="1"/>
      <c r="D667" s="1"/>
      <c r="E667" s="1"/>
      <c r="G667" s="1"/>
      <c r="J667" s="1"/>
      <c r="K667" s="1"/>
      <c r="L667" s="1"/>
    </row>
    <row r="668" spans="1:12" x14ac:dyDescent="0.35">
      <c r="A668" s="1"/>
      <c r="B668" s="1"/>
      <c r="D668" s="1"/>
      <c r="E668" s="1"/>
      <c r="G668" s="1"/>
      <c r="J668" s="1"/>
      <c r="K668" s="1"/>
      <c r="L668" s="1"/>
    </row>
    <row r="669" spans="1:12" x14ac:dyDescent="0.35">
      <c r="A669" s="1"/>
      <c r="B669" s="1"/>
      <c r="D669" s="1"/>
      <c r="E669" s="1"/>
      <c r="G669" s="1"/>
      <c r="J669" s="1"/>
      <c r="K669" s="1"/>
      <c r="L669" s="1"/>
    </row>
    <row r="670" spans="1:12" x14ac:dyDescent="0.35">
      <c r="A670" s="1"/>
      <c r="B670" s="1"/>
      <c r="D670" s="1"/>
      <c r="E670" s="1"/>
      <c r="G670" s="1"/>
      <c r="J670" s="1"/>
      <c r="K670" s="1"/>
      <c r="L670" s="1"/>
    </row>
    <row r="671" spans="1:12" x14ac:dyDescent="0.35">
      <c r="A671" s="1"/>
      <c r="B671" s="1"/>
      <c r="D671" s="1"/>
      <c r="E671" s="1"/>
      <c r="G671" s="1"/>
      <c r="J671" s="1"/>
      <c r="K671" s="1"/>
      <c r="L671" s="1"/>
    </row>
    <row r="672" spans="1:12" x14ac:dyDescent="0.35">
      <c r="A672" s="1"/>
      <c r="B672" s="1"/>
      <c r="D672" s="1"/>
      <c r="E672" s="1"/>
      <c r="G672" s="1"/>
      <c r="J672" s="1"/>
      <c r="K672" s="1"/>
      <c r="L672" s="1"/>
    </row>
    <row r="673" spans="1:12" x14ac:dyDescent="0.35">
      <c r="A673" s="1"/>
      <c r="B673" s="1"/>
      <c r="D673" s="1"/>
      <c r="E673" s="1"/>
      <c r="G673" s="1"/>
      <c r="J673" s="1"/>
      <c r="K673" s="1"/>
      <c r="L673" s="1"/>
    </row>
    <row r="674" spans="1:12" x14ac:dyDescent="0.35">
      <c r="A674" s="1"/>
      <c r="B674" s="1"/>
      <c r="D674" s="1"/>
      <c r="E674" s="1"/>
      <c r="G674" s="1"/>
      <c r="J674" s="1"/>
      <c r="K674" s="1"/>
      <c r="L674" s="1"/>
    </row>
    <row r="675" spans="1:12" x14ac:dyDescent="0.35">
      <c r="A675" s="1"/>
      <c r="B675" s="1"/>
      <c r="D675" s="1"/>
      <c r="E675" s="1"/>
      <c r="G675" s="1"/>
      <c r="J675" s="1"/>
      <c r="K675" s="1"/>
      <c r="L675" s="1"/>
    </row>
    <row r="676" spans="1:12" x14ac:dyDescent="0.35">
      <c r="A676" s="1"/>
      <c r="B676" s="1"/>
      <c r="D676" s="1"/>
      <c r="E676" s="1"/>
      <c r="G676" s="1"/>
      <c r="J676" s="1"/>
      <c r="K676" s="1"/>
      <c r="L676" s="1"/>
    </row>
    <row r="677" spans="1:12" x14ac:dyDescent="0.35">
      <c r="A677" s="1"/>
      <c r="B677" s="1"/>
      <c r="D677" s="1"/>
      <c r="E677" s="1"/>
      <c r="G677" s="1"/>
      <c r="J677" s="1"/>
      <c r="K677" s="1"/>
      <c r="L677" s="1"/>
    </row>
    <row r="678" spans="1:12" x14ac:dyDescent="0.35">
      <c r="A678" s="1"/>
      <c r="B678" s="1"/>
      <c r="D678" s="1"/>
      <c r="E678" s="1"/>
      <c r="G678" s="1"/>
      <c r="J678" s="1"/>
      <c r="K678" s="1"/>
      <c r="L678" s="1"/>
    </row>
    <row r="679" spans="1:12" x14ac:dyDescent="0.35">
      <c r="A679" s="1"/>
      <c r="B679" s="1"/>
      <c r="D679" s="1"/>
      <c r="E679" s="1"/>
      <c r="G679" s="1"/>
      <c r="J679" s="1"/>
      <c r="K679" s="1"/>
      <c r="L679" s="1"/>
    </row>
    <row r="680" spans="1:12" x14ac:dyDescent="0.35">
      <c r="A680" s="1"/>
      <c r="B680" s="1"/>
      <c r="D680" s="1"/>
      <c r="E680" s="1"/>
      <c r="G680" s="1"/>
      <c r="J680" s="1"/>
      <c r="K680" s="1"/>
      <c r="L680" s="1"/>
    </row>
    <row r="681" spans="1:12" x14ac:dyDescent="0.35">
      <c r="A681" s="1"/>
      <c r="B681" s="1"/>
      <c r="D681" s="1"/>
      <c r="E681" s="1"/>
      <c r="G681" s="1"/>
      <c r="J681" s="1"/>
      <c r="K681" s="1"/>
      <c r="L681" s="1"/>
    </row>
    <row r="682" spans="1:12" x14ac:dyDescent="0.35">
      <c r="A682" s="1"/>
      <c r="B682" s="1"/>
      <c r="D682" s="1"/>
      <c r="E682" s="1"/>
      <c r="G682" s="1"/>
      <c r="J682" s="1"/>
      <c r="K682" s="1"/>
      <c r="L682" s="1"/>
    </row>
    <row r="683" spans="1:12" x14ac:dyDescent="0.35">
      <c r="A683" s="1"/>
      <c r="B683" s="1"/>
      <c r="D683" s="1"/>
      <c r="E683" s="1"/>
      <c r="G683" s="1"/>
      <c r="J683" s="1"/>
      <c r="K683" s="1"/>
      <c r="L683" s="1"/>
    </row>
    <row r="684" spans="1:12" x14ac:dyDescent="0.35">
      <c r="A684" s="1"/>
      <c r="B684" s="1"/>
      <c r="D684" s="1"/>
      <c r="E684" s="1"/>
      <c r="G684" s="1"/>
      <c r="J684" s="1"/>
      <c r="K684" s="1"/>
      <c r="L684" s="1"/>
    </row>
    <row r="685" spans="1:12" x14ac:dyDescent="0.35">
      <c r="A685" s="1"/>
      <c r="B685" s="1"/>
      <c r="D685" s="1"/>
      <c r="E685" s="1"/>
      <c r="G685" s="1"/>
      <c r="J685" s="1"/>
      <c r="K685" s="1"/>
      <c r="L685" s="1"/>
    </row>
    <row r="686" spans="1:12" x14ac:dyDescent="0.35">
      <c r="A686" s="1"/>
      <c r="B686" s="1"/>
      <c r="D686" s="1"/>
      <c r="E686" s="1"/>
      <c r="G686" s="1"/>
      <c r="J686" s="1"/>
      <c r="K686" s="1"/>
      <c r="L686" s="1"/>
    </row>
    <row r="687" spans="1:12" x14ac:dyDescent="0.35">
      <c r="A687" s="1"/>
      <c r="B687" s="1"/>
      <c r="D687" s="1"/>
      <c r="E687" s="1"/>
      <c r="G687" s="1"/>
      <c r="J687" s="1"/>
      <c r="K687" s="1"/>
      <c r="L687" s="1"/>
    </row>
    <row r="688" spans="1:12" x14ac:dyDescent="0.35">
      <c r="A688" s="1"/>
      <c r="B688" s="1"/>
      <c r="D688" s="1"/>
      <c r="E688" s="1"/>
      <c r="G688" s="1"/>
      <c r="J688" s="1"/>
      <c r="K688" s="1"/>
      <c r="L688" s="1"/>
    </row>
    <row r="689" spans="1:12" x14ac:dyDescent="0.35">
      <c r="A689" s="1"/>
      <c r="B689" s="1"/>
      <c r="D689" s="1"/>
      <c r="E689" s="1"/>
      <c r="G689" s="1"/>
      <c r="J689" s="1"/>
      <c r="K689" s="1"/>
      <c r="L689" s="1"/>
    </row>
    <row r="690" spans="1:12" x14ac:dyDescent="0.35">
      <c r="A690" s="1"/>
      <c r="B690" s="1"/>
      <c r="D690" s="1"/>
      <c r="E690" s="1"/>
      <c r="G690" s="1"/>
      <c r="J690" s="1"/>
      <c r="K690" s="1"/>
      <c r="L690" s="1"/>
    </row>
    <row r="691" spans="1:12" x14ac:dyDescent="0.35">
      <c r="A691" s="1"/>
      <c r="B691" s="1"/>
      <c r="D691" s="1"/>
      <c r="E691" s="1"/>
      <c r="G691" s="1"/>
      <c r="J691" s="1"/>
      <c r="K691" s="1"/>
      <c r="L691" s="1"/>
    </row>
    <row r="692" spans="1:12" x14ac:dyDescent="0.35">
      <c r="A692" s="1"/>
      <c r="B692" s="1"/>
      <c r="D692" s="1"/>
      <c r="E692" s="1"/>
      <c r="G692" s="1"/>
      <c r="J692" s="1"/>
      <c r="K692" s="1"/>
      <c r="L692" s="1"/>
    </row>
    <row r="693" spans="1:12" x14ac:dyDescent="0.35">
      <c r="A693" s="1"/>
      <c r="B693" s="1"/>
      <c r="D693" s="1"/>
      <c r="E693" s="1"/>
      <c r="G693" s="1"/>
      <c r="J693" s="1"/>
      <c r="K693" s="1"/>
      <c r="L693" s="1"/>
    </row>
    <row r="694" spans="1:12" x14ac:dyDescent="0.35">
      <c r="A694" s="1"/>
      <c r="B694" s="1"/>
      <c r="D694" s="1"/>
      <c r="E694" s="1"/>
      <c r="G694" s="1"/>
      <c r="J694" s="1"/>
      <c r="K694" s="1"/>
      <c r="L694" s="1"/>
    </row>
    <row r="695" spans="1:12" x14ac:dyDescent="0.35">
      <c r="A695" s="1"/>
      <c r="B695" s="1"/>
      <c r="D695" s="1"/>
      <c r="E695" s="1"/>
      <c r="G695" s="1"/>
      <c r="J695" s="1"/>
      <c r="K695" s="1"/>
      <c r="L695" s="1"/>
    </row>
    <row r="696" spans="1:12" x14ac:dyDescent="0.35">
      <c r="A696" s="1"/>
      <c r="B696" s="1"/>
      <c r="D696" s="1"/>
      <c r="E696" s="1"/>
      <c r="G696" s="1"/>
      <c r="J696" s="1"/>
      <c r="K696" s="1"/>
      <c r="L696" s="1"/>
    </row>
    <row r="697" spans="1:12" x14ac:dyDescent="0.35">
      <c r="A697" s="1"/>
      <c r="B697" s="1"/>
      <c r="D697" s="1"/>
      <c r="E697" s="1"/>
      <c r="G697" s="1"/>
      <c r="J697" s="1"/>
      <c r="K697" s="1"/>
      <c r="L697" s="1"/>
    </row>
    <row r="698" spans="1:12" x14ac:dyDescent="0.35">
      <c r="A698" s="1"/>
      <c r="B698" s="1"/>
      <c r="D698" s="1"/>
      <c r="E698" s="1"/>
      <c r="G698" s="1"/>
      <c r="J698" s="1"/>
      <c r="K698" s="1"/>
      <c r="L698" s="1"/>
    </row>
    <row r="699" spans="1:12" x14ac:dyDescent="0.35">
      <c r="A699" s="1"/>
      <c r="B699" s="1"/>
      <c r="D699" s="1"/>
      <c r="E699" s="1"/>
      <c r="G699" s="1"/>
      <c r="J699" s="1"/>
      <c r="K699" s="1"/>
      <c r="L699" s="1"/>
    </row>
    <row r="700" spans="1:12" x14ac:dyDescent="0.35">
      <c r="A700" s="1"/>
      <c r="B700" s="1"/>
      <c r="D700" s="1"/>
      <c r="E700" s="1"/>
      <c r="G700" s="1"/>
      <c r="J700" s="1"/>
      <c r="K700" s="1"/>
      <c r="L700" s="1"/>
    </row>
    <row r="701" spans="1:12" x14ac:dyDescent="0.35">
      <c r="A701" s="1"/>
      <c r="B701" s="1"/>
      <c r="D701" s="1"/>
      <c r="E701" s="1"/>
      <c r="G701" s="1"/>
      <c r="J701" s="1"/>
      <c r="K701" s="1"/>
      <c r="L701" s="1"/>
    </row>
    <row r="702" spans="1:12" x14ac:dyDescent="0.35">
      <c r="A702" s="1"/>
      <c r="B702" s="1"/>
      <c r="D702" s="1"/>
      <c r="E702" s="1"/>
      <c r="G702" s="1"/>
      <c r="J702" s="1"/>
      <c r="K702" s="1"/>
      <c r="L702" s="1"/>
    </row>
    <row r="703" spans="1:12" x14ac:dyDescent="0.35">
      <c r="A703" s="1"/>
      <c r="B703" s="1"/>
      <c r="D703" s="1"/>
      <c r="E703" s="1"/>
      <c r="G703" s="1"/>
      <c r="J703" s="1"/>
      <c r="K703" s="1"/>
      <c r="L703" s="1"/>
    </row>
    <row r="704" spans="1:12" x14ac:dyDescent="0.35">
      <c r="A704" s="1"/>
      <c r="B704" s="1"/>
      <c r="D704" s="1"/>
      <c r="E704" s="1"/>
      <c r="G704" s="1"/>
      <c r="J704" s="1"/>
      <c r="K704" s="1"/>
      <c r="L704" s="1"/>
    </row>
    <row r="705" spans="1:12" x14ac:dyDescent="0.35">
      <c r="A705" s="1"/>
      <c r="B705" s="1"/>
      <c r="D705" s="1"/>
      <c r="E705" s="1"/>
      <c r="G705" s="1"/>
      <c r="J705" s="1"/>
      <c r="K705" s="1"/>
      <c r="L705" s="1"/>
    </row>
    <row r="706" spans="1:12" x14ac:dyDescent="0.35">
      <c r="A706" s="1"/>
      <c r="B706" s="1"/>
      <c r="D706" s="1"/>
      <c r="E706" s="1"/>
      <c r="G706" s="1"/>
      <c r="J706" s="1"/>
      <c r="K706" s="1"/>
      <c r="L706" s="1"/>
    </row>
    <row r="707" spans="1:12" x14ac:dyDescent="0.35">
      <c r="A707" s="1"/>
      <c r="B707" s="1"/>
      <c r="D707" s="1"/>
      <c r="E707" s="1"/>
      <c r="G707" s="1"/>
      <c r="J707" s="1"/>
      <c r="K707" s="1"/>
      <c r="L707" s="1"/>
    </row>
    <row r="708" spans="1:12" x14ac:dyDescent="0.35">
      <c r="A708" s="1"/>
      <c r="B708" s="1"/>
      <c r="D708" s="1"/>
      <c r="E708" s="1"/>
      <c r="G708" s="1"/>
      <c r="J708" s="1"/>
      <c r="K708" s="1"/>
      <c r="L708" s="1"/>
    </row>
    <row r="709" spans="1:12" x14ac:dyDescent="0.35">
      <c r="A709" s="1"/>
      <c r="B709" s="1"/>
      <c r="D709" s="1"/>
      <c r="E709" s="1"/>
      <c r="G709" s="1"/>
      <c r="J709" s="1"/>
      <c r="K709" s="1"/>
      <c r="L709" s="1"/>
    </row>
    <row r="710" spans="1:12" x14ac:dyDescent="0.35">
      <c r="A710" s="1"/>
      <c r="B710" s="1"/>
      <c r="D710" s="1"/>
      <c r="E710" s="1"/>
      <c r="G710" s="1"/>
      <c r="J710" s="1"/>
      <c r="K710" s="1"/>
      <c r="L710" s="1"/>
    </row>
    <row r="711" spans="1:12" x14ac:dyDescent="0.35">
      <c r="A711" s="1"/>
      <c r="B711" s="1"/>
      <c r="D711" s="1"/>
      <c r="E711" s="1"/>
      <c r="G711" s="1"/>
      <c r="J711" s="1"/>
      <c r="K711" s="1"/>
      <c r="L711" s="1"/>
    </row>
    <row r="712" spans="1:12" x14ac:dyDescent="0.35">
      <c r="A712" s="1"/>
      <c r="B712" s="1"/>
      <c r="D712" s="1"/>
      <c r="E712" s="1"/>
      <c r="G712" s="1"/>
      <c r="J712" s="1"/>
      <c r="K712" s="1"/>
      <c r="L712" s="1"/>
    </row>
    <row r="713" spans="1:12" x14ac:dyDescent="0.35">
      <c r="A713" s="1"/>
      <c r="B713" s="1"/>
      <c r="D713" s="1"/>
      <c r="E713" s="1"/>
      <c r="G713" s="1"/>
      <c r="J713" s="1"/>
      <c r="K713" s="1"/>
      <c r="L713" s="1"/>
    </row>
    <row r="714" spans="1:12" x14ac:dyDescent="0.35">
      <c r="A714" s="1"/>
      <c r="B714" s="1"/>
      <c r="D714" s="1"/>
      <c r="E714" s="1"/>
      <c r="G714" s="1"/>
      <c r="J714" s="1"/>
      <c r="K714" s="1"/>
      <c r="L714" s="1"/>
    </row>
    <row r="715" spans="1:12" x14ac:dyDescent="0.35">
      <c r="A715" s="1"/>
      <c r="B715" s="1"/>
      <c r="D715" s="1"/>
      <c r="E715" s="1"/>
      <c r="G715" s="1"/>
      <c r="J715" s="1"/>
      <c r="K715" s="1"/>
      <c r="L715" s="1"/>
    </row>
    <row r="716" spans="1:12" x14ac:dyDescent="0.35">
      <c r="A716" s="1"/>
      <c r="B716" s="1"/>
      <c r="D716" s="1"/>
      <c r="E716" s="1"/>
      <c r="G716" s="1"/>
      <c r="J716" s="1"/>
      <c r="K716" s="1"/>
      <c r="L716" s="1"/>
    </row>
    <row r="717" spans="1:12" x14ac:dyDescent="0.35">
      <c r="A717" s="1"/>
      <c r="B717" s="1"/>
      <c r="D717" s="1"/>
      <c r="E717" s="1"/>
      <c r="G717" s="1"/>
      <c r="J717" s="1"/>
      <c r="K717" s="1"/>
      <c r="L717" s="1"/>
    </row>
    <row r="718" spans="1:12" x14ac:dyDescent="0.35">
      <c r="A718" s="1"/>
      <c r="B718" s="1"/>
      <c r="D718" s="1"/>
      <c r="E718" s="1"/>
      <c r="G718" s="1"/>
      <c r="J718" s="1"/>
      <c r="K718" s="1"/>
      <c r="L718" s="1"/>
    </row>
    <row r="719" spans="1:12" x14ac:dyDescent="0.35">
      <c r="A719" s="1"/>
      <c r="B719" s="1"/>
      <c r="D719" s="1"/>
      <c r="E719" s="1"/>
      <c r="G719" s="1"/>
      <c r="J719" s="1"/>
      <c r="K719" s="1"/>
      <c r="L719" s="1"/>
    </row>
    <row r="720" spans="1:12" x14ac:dyDescent="0.35">
      <c r="A720" s="1"/>
      <c r="B720" s="1"/>
      <c r="D720" s="1"/>
      <c r="E720" s="1"/>
      <c r="G720" s="1"/>
      <c r="J720" s="1"/>
      <c r="K720" s="1"/>
      <c r="L720" s="1"/>
    </row>
    <row r="721" spans="1:12" x14ac:dyDescent="0.35">
      <c r="A721" s="1"/>
      <c r="B721" s="1"/>
      <c r="D721" s="1"/>
      <c r="E721" s="1"/>
      <c r="G721" s="1"/>
      <c r="J721" s="1"/>
      <c r="K721" s="1"/>
      <c r="L721" s="1"/>
    </row>
    <row r="722" spans="1:12" x14ac:dyDescent="0.35">
      <c r="A722" s="1"/>
      <c r="B722" s="1"/>
      <c r="D722" s="1"/>
      <c r="E722" s="1"/>
      <c r="G722" s="1"/>
      <c r="J722" s="1"/>
      <c r="K722" s="1"/>
      <c r="L722" s="1"/>
    </row>
    <row r="723" spans="1:12" x14ac:dyDescent="0.35">
      <c r="A723" s="1"/>
      <c r="B723" s="1"/>
      <c r="D723" s="1"/>
      <c r="E723" s="1"/>
      <c r="G723" s="1"/>
      <c r="J723" s="1"/>
      <c r="K723" s="1"/>
      <c r="L723" s="1"/>
    </row>
    <row r="724" spans="1:12" x14ac:dyDescent="0.35">
      <c r="A724" s="1"/>
      <c r="B724" s="1"/>
      <c r="D724" s="1"/>
      <c r="E724" s="1"/>
      <c r="G724" s="1"/>
      <c r="J724" s="1"/>
      <c r="K724" s="1"/>
      <c r="L724" s="1"/>
    </row>
    <row r="725" spans="1:12" x14ac:dyDescent="0.35">
      <c r="A725" s="1"/>
      <c r="B725" s="1"/>
      <c r="D725" s="1"/>
      <c r="E725" s="1"/>
      <c r="G725" s="1"/>
      <c r="J725" s="1"/>
      <c r="K725" s="1"/>
      <c r="L725" s="1"/>
    </row>
    <row r="726" spans="1:12" x14ac:dyDescent="0.35">
      <c r="A726" s="1"/>
      <c r="B726" s="1"/>
      <c r="D726" s="1"/>
      <c r="E726" s="1"/>
      <c r="G726" s="1"/>
      <c r="J726" s="1"/>
      <c r="K726" s="1"/>
      <c r="L726" s="1"/>
    </row>
    <row r="727" spans="1:12" x14ac:dyDescent="0.35">
      <c r="A727" s="1"/>
      <c r="B727" s="1"/>
      <c r="D727" s="1"/>
      <c r="E727" s="1"/>
      <c r="G727" s="1"/>
      <c r="J727" s="1"/>
      <c r="K727" s="1"/>
      <c r="L727" s="1"/>
    </row>
    <row r="728" spans="1:12" x14ac:dyDescent="0.35">
      <c r="A728" s="1"/>
      <c r="B728" s="1"/>
      <c r="D728" s="1"/>
      <c r="E728" s="1"/>
      <c r="G728" s="1"/>
      <c r="J728" s="1"/>
      <c r="K728" s="1"/>
      <c r="L728" s="1"/>
    </row>
    <row r="729" spans="1:12" x14ac:dyDescent="0.35">
      <c r="A729" s="1"/>
      <c r="B729" s="1"/>
      <c r="D729" s="1"/>
      <c r="E729" s="1"/>
      <c r="G729" s="1"/>
      <c r="J729" s="1"/>
      <c r="K729" s="1"/>
      <c r="L729" s="1"/>
    </row>
    <row r="730" spans="1:12" x14ac:dyDescent="0.35">
      <c r="A730" s="1"/>
      <c r="B730" s="1"/>
      <c r="D730" s="1"/>
      <c r="E730" s="1"/>
      <c r="G730" s="1"/>
      <c r="J730" s="1"/>
      <c r="K730" s="1"/>
      <c r="L730" s="1"/>
    </row>
    <row r="731" spans="1:12" x14ac:dyDescent="0.35">
      <c r="A731" s="1"/>
      <c r="B731" s="1"/>
      <c r="D731" s="1"/>
      <c r="E731" s="1"/>
      <c r="G731" s="1"/>
      <c r="J731" s="1"/>
      <c r="K731" s="1"/>
      <c r="L731" s="1"/>
    </row>
    <row r="732" spans="1:12" x14ac:dyDescent="0.35">
      <c r="A732" s="1"/>
      <c r="B732" s="1"/>
      <c r="D732" s="1"/>
      <c r="E732" s="1"/>
      <c r="G732" s="1"/>
      <c r="J732" s="1"/>
      <c r="K732" s="1"/>
      <c r="L732" s="1"/>
    </row>
    <row r="733" spans="1:12" x14ac:dyDescent="0.35">
      <c r="A733" s="1"/>
      <c r="B733" s="1"/>
      <c r="D733" s="1"/>
      <c r="E733" s="1"/>
      <c r="G733" s="1"/>
      <c r="J733" s="1"/>
      <c r="K733" s="1"/>
      <c r="L733" s="1"/>
    </row>
    <row r="734" spans="1:12" x14ac:dyDescent="0.35">
      <c r="A734" s="1"/>
      <c r="B734" s="1"/>
      <c r="D734" s="1"/>
      <c r="E734" s="1"/>
      <c r="G734" s="1"/>
      <c r="J734" s="1"/>
      <c r="K734" s="1"/>
      <c r="L734" s="1"/>
    </row>
    <row r="735" spans="1:12" x14ac:dyDescent="0.35">
      <c r="A735" s="1"/>
      <c r="B735" s="1"/>
      <c r="D735" s="1"/>
      <c r="E735" s="1"/>
      <c r="G735" s="1"/>
      <c r="J735" s="1"/>
      <c r="K735" s="1"/>
      <c r="L735" s="1"/>
    </row>
    <row r="736" spans="1:12" x14ac:dyDescent="0.35">
      <c r="A736" s="1"/>
      <c r="B736" s="1"/>
      <c r="D736" s="1"/>
      <c r="E736" s="1"/>
      <c r="G736" s="1"/>
      <c r="J736" s="1"/>
      <c r="K736" s="1"/>
      <c r="L736" s="1"/>
    </row>
    <row r="737" spans="1:12" x14ac:dyDescent="0.35">
      <c r="A737" s="1"/>
      <c r="B737" s="1"/>
      <c r="D737" s="1"/>
      <c r="E737" s="1"/>
      <c r="G737" s="1"/>
      <c r="J737" s="1"/>
      <c r="K737" s="1"/>
      <c r="L737" s="1"/>
    </row>
    <row r="738" spans="1:12" x14ac:dyDescent="0.35">
      <c r="A738" s="1"/>
      <c r="B738" s="1"/>
      <c r="D738" s="1"/>
      <c r="E738" s="1"/>
      <c r="G738" s="1"/>
      <c r="J738" s="1"/>
      <c r="K738" s="1"/>
      <c r="L738" s="1"/>
    </row>
    <row r="739" spans="1:12" x14ac:dyDescent="0.35">
      <c r="A739" s="1"/>
      <c r="B739" s="1"/>
      <c r="D739" s="1"/>
      <c r="E739" s="1"/>
      <c r="G739" s="1"/>
      <c r="J739" s="1"/>
      <c r="K739" s="1"/>
      <c r="L739" s="1"/>
    </row>
    <row r="740" spans="1:12" x14ac:dyDescent="0.35">
      <c r="A740" s="1"/>
      <c r="B740" s="1"/>
      <c r="D740" s="1"/>
      <c r="E740" s="1"/>
      <c r="G740" s="1"/>
      <c r="J740" s="1"/>
      <c r="K740" s="1"/>
      <c r="L740" s="1"/>
    </row>
    <row r="741" spans="1:12" x14ac:dyDescent="0.35">
      <c r="A741" s="1"/>
      <c r="B741" s="1"/>
      <c r="D741" s="1"/>
      <c r="E741" s="1"/>
      <c r="G741" s="1"/>
      <c r="J741" s="1"/>
      <c r="K741" s="1"/>
      <c r="L741" s="1"/>
    </row>
    <row r="742" spans="1:12" x14ac:dyDescent="0.35">
      <c r="A742" s="1"/>
      <c r="B742" s="1"/>
      <c r="D742" s="1"/>
      <c r="E742" s="1"/>
      <c r="G742" s="1"/>
      <c r="J742" s="1"/>
      <c r="K742" s="1"/>
      <c r="L742" s="1"/>
    </row>
    <row r="743" spans="1:12" x14ac:dyDescent="0.35">
      <c r="A743" s="1"/>
      <c r="B743" s="1"/>
      <c r="D743" s="1"/>
      <c r="E743" s="1"/>
      <c r="G743" s="1"/>
      <c r="J743" s="1"/>
      <c r="K743" s="1"/>
      <c r="L743" s="1"/>
    </row>
    <row r="744" spans="1:12" x14ac:dyDescent="0.35">
      <c r="A744" s="1"/>
      <c r="B744" s="1"/>
      <c r="D744" s="1"/>
      <c r="E744" s="1"/>
      <c r="G744" s="1"/>
      <c r="J744" s="1"/>
      <c r="K744" s="1"/>
      <c r="L744" s="1"/>
    </row>
    <row r="745" spans="1:12" x14ac:dyDescent="0.35">
      <c r="A745" s="1"/>
      <c r="B745" s="1"/>
      <c r="D745" s="1"/>
      <c r="E745" s="1"/>
      <c r="G745" s="1"/>
      <c r="J745" s="1"/>
      <c r="K745" s="1"/>
      <c r="L745" s="1"/>
    </row>
    <row r="746" spans="1:12" x14ac:dyDescent="0.35">
      <c r="A746" s="1"/>
      <c r="B746" s="1"/>
      <c r="D746" s="1"/>
      <c r="E746" s="1"/>
      <c r="G746" s="1"/>
      <c r="J746" s="1"/>
      <c r="K746" s="1"/>
      <c r="L746" s="1"/>
    </row>
    <row r="747" spans="1:12" x14ac:dyDescent="0.35">
      <c r="A747" s="1"/>
      <c r="B747" s="1"/>
      <c r="D747" s="1"/>
      <c r="E747" s="1"/>
      <c r="G747" s="1"/>
      <c r="J747" s="1"/>
      <c r="K747" s="1"/>
      <c r="L747" s="1"/>
    </row>
    <row r="748" spans="1:12" x14ac:dyDescent="0.35">
      <c r="A748" s="1"/>
      <c r="B748" s="1"/>
      <c r="D748" s="1"/>
      <c r="E748" s="1"/>
      <c r="G748" s="1"/>
      <c r="J748" s="1"/>
      <c r="K748" s="1"/>
      <c r="L748" s="1"/>
    </row>
    <row r="749" spans="1:12" x14ac:dyDescent="0.35">
      <c r="A749" s="1"/>
      <c r="B749" s="1"/>
      <c r="D749" s="1"/>
      <c r="E749" s="1"/>
      <c r="G749" s="1"/>
      <c r="J749" s="1"/>
      <c r="K749" s="1"/>
      <c r="L749" s="1"/>
    </row>
    <row r="750" spans="1:12" x14ac:dyDescent="0.35">
      <c r="A750" s="1"/>
      <c r="B750" s="1"/>
      <c r="D750" s="1"/>
      <c r="E750" s="1"/>
      <c r="G750" s="1"/>
      <c r="J750" s="1"/>
      <c r="K750" s="1"/>
      <c r="L750" s="1"/>
    </row>
    <row r="751" spans="1:12" x14ac:dyDescent="0.35">
      <c r="A751" s="1"/>
      <c r="B751" s="1"/>
      <c r="D751" s="1"/>
      <c r="E751" s="1"/>
      <c r="G751" s="1"/>
      <c r="J751" s="1"/>
      <c r="K751" s="1"/>
      <c r="L751" s="1"/>
    </row>
    <row r="752" spans="1:12" x14ac:dyDescent="0.35">
      <c r="A752" s="1"/>
      <c r="B752" s="1"/>
      <c r="D752" s="1"/>
      <c r="E752" s="1"/>
      <c r="G752" s="1"/>
      <c r="J752" s="1"/>
      <c r="K752" s="1"/>
      <c r="L752" s="1"/>
    </row>
    <row r="753" spans="1:12" x14ac:dyDescent="0.35">
      <c r="A753" s="1"/>
      <c r="B753" s="1"/>
      <c r="D753" s="1"/>
      <c r="E753" s="1"/>
      <c r="G753" s="1"/>
      <c r="J753" s="1"/>
      <c r="K753" s="1"/>
      <c r="L753" s="1"/>
    </row>
    <row r="754" spans="1:12" x14ac:dyDescent="0.35">
      <c r="A754" s="1"/>
      <c r="B754" s="1"/>
      <c r="D754" s="1"/>
      <c r="E754" s="1"/>
      <c r="G754" s="1"/>
      <c r="J754" s="1"/>
      <c r="K754" s="1"/>
      <c r="L754" s="1"/>
    </row>
    <row r="755" spans="1:12" x14ac:dyDescent="0.35">
      <c r="A755" s="1"/>
      <c r="B755" s="1"/>
      <c r="D755" s="1"/>
      <c r="E755" s="1"/>
      <c r="G755" s="1"/>
      <c r="J755" s="1"/>
      <c r="K755" s="1"/>
      <c r="L755" s="1"/>
    </row>
    <row r="756" spans="1:12" x14ac:dyDescent="0.35">
      <c r="A756" s="1"/>
      <c r="B756" s="1"/>
      <c r="D756" s="1"/>
      <c r="E756" s="1"/>
      <c r="G756" s="1"/>
      <c r="J756" s="1"/>
      <c r="K756" s="1"/>
      <c r="L756" s="1"/>
    </row>
    <row r="757" spans="1:12" x14ac:dyDescent="0.35">
      <c r="A757" s="1"/>
      <c r="B757" s="1"/>
      <c r="D757" s="1"/>
      <c r="E757" s="1"/>
      <c r="G757" s="1"/>
      <c r="J757" s="1"/>
      <c r="K757" s="1"/>
      <c r="L757" s="1"/>
    </row>
    <row r="758" spans="1:12" x14ac:dyDescent="0.35">
      <c r="A758" s="1"/>
      <c r="B758" s="1"/>
      <c r="D758" s="1"/>
      <c r="E758" s="1"/>
      <c r="G758" s="1"/>
      <c r="J758" s="1"/>
      <c r="K758" s="1"/>
      <c r="L758" s="1"/>
    </row>
    <row r="759" spans="1:12" x14ac:dyDescent="0.35">
      <c r="A759" s="1"/>
      <c r="B759" s="1"/>
      <c r="D759" s="1"/>
      <c r="E759" s="1"/>
      <c r="G759" s="1"/>
      <c r="J759" s="1"/>
      <c r="K759" s="1"/>
      <c r="L759" s="1"/>
    </row>
    <row r="760" spans="1:12" x14ac:dyDescent="0.35">
      <c r="A760" s="1"/>
      <c r="B760" s="1"/>
      <c r="D760" s="1"/>
      <c r="E760" s="1"/>
      <c r="G760" s="1"/>
      <c r="J760" s="1"/>
      <c r="K760" s="1"/>
      <c r="L760" s="1"/>
    </row>
    <row r="761" spans="1:12" x14ac:dyDescent="0.35">
      <c r="A761" s="1"/>
      <c r="B761" s="1"/>
      <c r="D761" s="1"/>
      <c r="E761" s="1"/>
      <c r="G761" s="1"/>
      <c r="J761" s="1"/>
      <c r="K761" s="1"/>
      <c r="L761" s="1"/>
    </row>
    <row r="762" spans="1:12" x14ac:dyDescent="0.35">
      <c r="A762" s="1"/>
      <c r="B762" s="1"/>
      <c r="D762" s="1"/>
      <c r="E762" s="1"/>
      <c r="G762" s="1"/>
      <c r="J762" s="1"/>
      <c r="K762" s="1"/>
      <c r="L762" s="1"/>
    </row>
    <row r="763" spans="1:12" x14ac:dyDescent="0.35">
      <c r="A763" s="1"/>
      <c r="B763" s="1"/>
      <c r="D763" s="1"/>
      <c r="E763" s="1"/>
      <c r="G763" s="1"/>
      <c r="J763" s="1"/>
      <c r="K763" s="1"/>
      <c r="L763" s="1"/>
    </row>
    <row r="764" spans="1:12" x14ac:dyDescent="0.35">
      <c r="A764" s="1"/>
      <c r="B764" s="1"/>
      <c r="D764" s="1"/>
      <c r="E764" s="1"/>
      <c r="G764" s="1"/>
      <c r="J764" s="1"/>
      <c r="K764" s="1"/>
      <c r="L764" s="1"/>
    </row>
    <row r="765" spans="1:12" x14ac:dyDescent="0.35">
      <c r="A765" s="1"/>
      <c r="B765" s="1"/>
      <c r="D765" s="1"/>
      <c r="E765" s="1"/>
      <c r="G765" s="1"/>
      <c r="J765" s="1"/>
      <c r="K765" s="1"/>
      <c r="L765" s="1"/>
    </row>
    <row r="766" spans="1:12" x14ac:dyDescent="0.35">
      <c r="A766" s="1"/>
      <c r="B766" s="1"/>
      <c r="D766" s="1"/>
      <c r="E766" s="1"/>
      <c r="G766" s="1"/>
      <c r="J766" s="1"/>
      <c r="K766" s="1"/>
      <c r="L766" s="1"/>
    </row>
    <row r="767" spans="1:12" x14ac:dyDescent="0.35">
      <c r="A767" s="1"/>
      <c r="B767" s="1"/>
      <c r="D767" s="1"/>
      <c r="E767" s="1"/>
      <c r="G767" s="1"/>
      <c r="J767" s="1"/>
      <c r="K767" s="1"/>
      <c r="L767" s="1"/>
    </row>
    <row r="768" spans="1:12" x14ac:dyDescent="0.35">
      <c r="A768" s="1"/>
      <c r="B768" s="1"/>
      <c r="D768" s="1"/>
      <c r="E768" s="1"/>
      <c r="G768" s="1"/>
      <c r="J768" s="1"/>
      <c r="K768" s="1"/>
      <c r="L768" s="1"/>
    </row>
    <row r="769" spans="1:12" x14ac:dyDescent="0.35">
      <c r="A769" s="1"/>
      <c r="B769" s="1"/>
      <c r="D769" s="1"/>
      <c r="E769" s="1"/>
      <c r="G769" s="1"/>
      <c r="J769" s="1"/>
      <c r="K769" s="1"/>
      <c r="L769" s="1"/>
    </row>
    <row r="770" spans="1:12" x14ac:dyDescent="0.35">
      <c r="A770" s="1"/>
      <c r="B770" s="1"/>
      <c r="D770" s="1"/>
      <c r="E770" s="1"/>
      <c r="G770" s="1"/>
      <c r="J770" s="1"/>
      <c r="K770" s="1"/>
      <c r="L770" s="1"/>
    </row>
    <row r="771" spans="1:12" x14ac:dyDescent="0.35">
      <c r="A771" s="1"/>
      <c r="B771" s="1"/>
      <c r="D771" s="1"/>
      <c r="E771" s="1"/>
      <c r="G771" s="1"/>
      <c r="J771" s="1"/>
      <c r="K771" s="1"/>
      <c r="L771" s="1"/>
    </row>
    <row r="772" spans="1:12" x14ac:dyDescent="0.35">
      <c r="A772" s="1"/>
      <c r="B772" s="1"/>
      <c r="D772" s="1"/>
      <c r="E772" s="1"/>
      <c r="G772" s="1"/>
      <c r="J772" s="1"/>
      <c r="K772" s="1"/>
      <c r="L772" s="1"/>
    </row>
    <row r="773" spans="1:12" x14ac:dyDescent="0.35">
      <c r="A773" s="1"/>
      <c r="B773" s="1"/>
      <c r="D773" s="1"/>
      <c r="E773" s="1"/>
      <c r="G773" s="1"/>
      <c r="J773" s="1"/>
      <c r="K773" s="1"/>
      <c r="L773" s="1"/>
    </row>
    <row r="774" spans="1:12" x14ac:dyDescent="0.35">
      <c r="A774" s="1"/>
      <c r="B774" s="1"/>
      <c r="D774" s="1"/>
      <c r="E774" s="1"/>
      <c r="G774" s="1"/>
      <c r="J774" s="1"/>
      <c r="K774" s="1"/>
      <c r="L774" s="1"/>
    </row>
    <row r="775" spans="1:12" x14ac:dyDescent="0.35">
      <c r="A775" s="1"/>
      <c r="B775" s="1"/>
      <c r="D775" s="1"/>
      <c r="E775" s="1"/>
      <c r="G775" s="1"/>
      <c r="J775" s="1"/>
      <c r="K775" s="1"/>
      <c r="L775" s="1"/>
    </row>
    <row r="776" spans="1:12" x14ac:dyDescent="0.35">
      <c r="A776" s="1"/>
      <c r="B776" s="1"/>
      <c r="D776" s="1"/>
      <c r="E776" s="1"/>
      <c r="G776" s="1"/>
      <c r="J776" s="1"/>
      <c r="K776" s="1"/>
      <c r="L776" s="1"/>
    </row>
    <row r="777" spans="1:12" x14ac:dyDescent="0.35">
      <c r="A777" s="1"/>
      <c r="B777" s="1"/>
      <c r="D777" s="1"/>
      <c r="E777" s="1"/>
      <c r="G777" s="1"/>
      <c r="J777" s="1"/>
      <c r="K777" s="1"/>
      <c r="L777" s="1"/>
    </row>
    <row r="778" spans="1:12" x14ac:dyDescent="0.35">
      <c r="A778" s="1"/>
      <c r="B778" s="1"/>
      <c r="D778" s="1"/>
      <c r="E778" s="1"/>
      <c r="G778" s="1"/>
      <c r="J778" s="1"/>
      <c r="K778" s="1"/>
      <c r="L778" s="1"/>
    </row>
    <row r="779" spans="1:12" x14ac:dyDescent="0.35">
      <c r="A779" s="1"/>
      <c r="B779" s="1"/>
      <c r="D779" s="1"/>
      <c r="E779" s="1"/>
      <c r="G779" s="1"/>
      <c r="J779" s="1"/>
      <c r="K779" s="1"/>
      <c r="L779" s="1"/>
    </row>
    <row r="780" spans="1:12" x14ac:dyDescent="0.35">
      <c r="A780" s="1"/>
      <c r="B780" s="1"/>
      <c r="D780" s="1"/>
      <c r="E780" s="1"/>
      <c r="G780" s="1"/>
      <c r="J780" s="1"/>
      <c r="K780" s="1"/>
      <c r="L780" s="1"/>
    </row>
    <row r="781" spans="1:12" x14ac:dyDescent="0.35">
      <c r="A781" s="1"/>
      <c r="B781" s="1"/>
      <c r="D781" s="1"/>
      <c r="E781" s="1"/>
      <c r="G781" s="1"/>
      <c r="J781" s="1"/>
      <c r="K781" s="1"/>
      <c r="L781" s="1"/>
    </row>
    <row r="782" spans="1:12" x14ac:dyDescent="0.35">
      <c r="A782" s="1"/>
      <c r="B782" s="1"/>
      <c r="D782" s="1"/>
      <c r="E782" s="1"/>
      <c r="G782" s="1"/>
      <c r="J782" s="1"/>
      <c r="K782" s="1"/>
      <c r="L782" s="1"/>
    </row>
    <row r="783" spans="1:12" x14ac:dyDescent="0.35">
      <c r="A783" s="1"/>
      <c r="B783" s="1"/>
      <c r="D783" s="1"/>
      <c r="E783" s="1"/>
      <c r="G783" s="1"/>
      <c r="J783" s="1"/>
      <c r="K783" s="1"/>
      <c r="L783" s="1"/>
    </row>
    <row r="784" spans="1:12" x14ac:dyDescent="0.35">
      <c r="A784" s="1"/>
      <c r="B784" s="1"/>
      <c r="D784" s="1"/>
      <c r="E784" s="1"/>
      <c r="G784" s="1"/>
      <c r="J784" s="1"/>
      <c r="K784" s="1"/>
      <c r="L784" s="1"/>
    </row>
    <row r="785" spans="1:12" x14ac:dyDescent="0.35">
      <c r="A785" s="1"/>
      <c r="B785" s="1"/>
      <c r="D785" s="1"/>
      <c r="E785" s="1"/>
      <c r="G785" s="1"/>
      <c r="J785" s="1"/>
      <c r="K785" s="1"/>
      <c r="L785" s="1"/>
    </row>
    <row r="786" spans="1:12" x14ac:dyDescent="0.35">
      <c r="A786" s="1"/>
      <c r="B786" s="1"/>
      <c r="D786" s="1"/>
      <c r="E786" s="1"/>
      <c r="G786" s="1"/>
      <c r="J786" s="1"/>
      <c r="K786" s="1"/>
      <c r="L786" s="1"/>
    </row>
    <row r="787" spans="1:12" x14ac:dyDescent="0.35">
      <c r="A787" s="1"/>
      <c r="B787" s="1"/>
      <c r="D787" s="1"/>
      <c r="E787" s="1"/>
      <c r="G787" s="1"/>
      <c r="J787" s="1"/>
      <c r="K787" s="1"/>
      <c r="L787" s="1"/>
    </row>
    <row r="788" spans="1:12" x14ac:dyDescent="0.35">
      <c r="A788" s="1"/>
      <c r="B788" s="1"/>
      <c r="D788" s="1"/>
      <c r="E788" s="1"/>
      <c r="G788" s="1"/>
      <c r="J788" s="1"/>
      <c r="K788" s="1"/>
      <c r="L788" s="1"/>
    </row>
    <row r="789" spans="1:12" x14ac:dyDescent="0.35">
      <c r="A789" s="1"/>
      <c r="B789" s="1"/>
      <c r="D789" s="1"/>
      <c r="E789" s="1"/>
      <c r="G789" s="1"/>
      <c r="J789" s="1"/>
      <c r="K789" s="1"/>
      <c r="L789" s="1"/>
    </row>
    <row r="790" spans="1:12" x14ac:dyDescent="0.35">
      <c r="A790" s="1"/>
      <c r="B790" s="1"/>
      <c r="D790" s="1"/>
      <c r="E790" s="1"/>
      <c r="G790" s="1"/>
      <c r="J790" s="1"/>
      <c r="K790" s="1"/>
      <c r="L790" s="1"/>
    </row>
    <row r="791" spans="1:12" x14ac:dyDescent="0.35">
      <c r="A791" s="1"/>
      <c r="B791" s="1"/>
      <c r="D791" s="1"/>
      <c r="E791" s="1"/>
      <c r="G791" s="1"/>
      <c r="J791" s="1"/>
      <c r="K791" s="1"/>
      <c r="L791" s="1"/>
    </row>
    <row r="792" spans="1:12" x14ac:dyDescent="0.35">
      <c r="A792" s="1"/>
      <c r="B792" s="1"/>
      <c r="D792" s="1"/>
      <c r="E792" s="1"/>
      <c r="G792" s="1"/>
      <c r="J792" s="1"/>
      <c r="K792" s="1"/>
      <c r="L792" s="1"/>
    </row>
    <row r="793" spans="1:12" x14ac:dyDescent="0.35">
      <c r="A793" s="1"/>
      <c r="B793" s="1"/>
      <c r="D793" s="1"/>
      <c r="E793" s="1"/>
      <c r="G793" s="1"/>
      <c r="J793" s="1"/>
      <c r="K793" s="1"/>
      <c r="L793" s="1"/>
    </row>
    <row r="794" spans="1:12" x14ac:dyDescent="0.35">
      <c r="A794" s="1"/>
      <c r="B794" s="1"/>
      <c r="D794" s="1"/>
      <c r="E794" s="1"/>
      <c r="G794" s="1"/>
      <c r="J794" s="1"/>
      <c r="K794" s="1"/>
      <c r="L794" s="1"/>
    </row>
    <row r="795" spans="1:12" x14ac:dyDescent="0.35">
      <c r="A795" s="1"/>
      <c r="B795" s="1"/>
      <c r="D795" s="1"/>
      <c r="E795" s="1"/>
      <c r="G795" s="1"/>
      <c r="J795" s="1"/>
      <c r="K795" s="1"/>
      <c r="L795" s="1"/>
    </row>
    <row r="796" spans="1:12" x14ac:dyDescent="0.35">
      <c r="A796" s="1"/>
      <c r="B796" s="1"/>
      <c r="D796" s="1"/>
      <c r="E796" s="1"/>
      <c r="G796" s="1"/>
      <c r="J796" s="1"/>
      <c r="K796" s="1"/>
      <c r="L796" s="1"/>
    </row>
    <row r="797" spans="1:12" x14ac:dyDescent="0.35">
      <c r="A797" s="1"/>
      <c r="B797" s="1"/>
      <c r="D797" s="1"/>
      <c r="E797" s="1"/>
      <c r="G797" s="1"/>
      <c r="J797" s="1"/>
      <c r="K797" s="1"/>
      <c r="L797" s="1"/>
    </row>
    <row r="798" spans="1:12" x14ac:dyDescent="0.35">
      <c r="A798" s="1"/>
      <c r="B798" s="1"/>
      <c r="D798" s="1"/>
      <c r="E798" s="1"/>
      <c r="G798" s="1"/>
      <c r="J798" s="1"/>
      <c r="K798" s="1"/>
      <c r="L798" s="1"/>
    </row>
    <row r="799" spans="1:12" x14ac:dyDescent="0.35">
      <c r="A799" s="1"/>
      <c r="B799" s="1"/>
      <c r="D799" s="1"/>
      <c r="E799" s="1"/>
      <c r="G799" s="1"/>
      <c r="J799" s="1"/>
      <c r="K799" s="1"/>
      <c r="L799" s="1"/>
    </row>
    <row r="800" spans="1:12" x14ac:dyDescent="0.35">
      <c r="A800" s="1"/>
      <c r="B800" s="1"/>
      <c r="D800" s="1"/>
      <c r="E800" s="1"/>
      <c r="G800" s="1"/>
      <c r="J800" s="1"/>
      <c r="K800" s="1"/>
      <c r="L800" s="1"/>
    </row>
    <row r="801" spans="1:12" x14ac:dyDescent="0.35">
      <c r="A801" s="1"/>
      <c r="B801" s="1"/>
      <c r="D801" s="1"/>
      <c r="E801" s="1"/>
      <c r="G801" s="1"/>
      <c r="J801" s="1"/>
      <c r="K801" s="1"/>
      <c r="L801" s="1"/>
    </row>
    <row r="802" spans="1:12" x14ac:dyDescent="0.35">
      <c r="A802" s="1"/>
      <c r="B802" s="1"/>
      <c r="D802" s="1"/>
      <c r="E802" s="1"/>
      <c r="G802" s="1"/>
      <c r="J802" s="1"/>
      <c r="K802" s="1"/>
      <c r="L802" s="1"/>
    </row>
    <row r="803" spans="1:12" x14ac:dyDescent="0.35">
      <c r="A803" s="1"/>
      <c r="B803" s="1"/>
      <c r="D803" s="1"/>
      <c r="E803" s="1"/>
      <c r="G803" s="1"/>
      <c r="J803" s="1"/>
      <c r="K803" s="1"/>
      <c r="L803" s="1"/>
    </row>
    <row r="804" spans="1:12" x14ac:dyDescent="0.35">
      <c r="A804" s="1"/>
      <c r="B804" s="1"/>
      <c r="D804" s="1"/>
      <c r="E804" s="1"/>
      <c r="G804" s="1"/>
      <c r="J804" s="1"/>
      <c r="K804" s="1"/>
      <c r="L804" s="1"/>
    </row>
    <row r="805" spans="1:12" x14ac:dyDescent="0.35">
      <c r="A805" s="1"/>
      <c r="B805" s="1"/>
      <c r="D805" s="1"/>
      <c r="E805" s="1"/>
      <c r="G805" s="1"/>
      <c r="J805" s="1"/>
      <c r="K805" s="1"/>
      <c r="L805" s="1"/>
    </row>
    <row r="806" spans="1:12" x14ac:dyDescent="0.35">
      <c r="A806" s="1"/>
      <c r="B806" s="1"/>
      <c r="D806" s="1"/>
      <c r="E806" s="1"/>
      <c r="G806" s="1"/>
      <c r="J806" s="1"/>
      <c r="K806" s="1"/>
      <c r="L806" s="1"/>
    </row>
    <row r="807" spans="1:12" x14ac:dyDescent="0.35">
      <c r="A807" s="1"/>
      <c r="B807" s="1"/>
      <c r="D807" s="1"/>
      <c r="E807" s="1"/>
      <c r="G807" s="1"/>
      <c r="J807" s="1"/>
      <c r="K807" s="1"/>
      <c r="L807" s="1"/>
    </row>
    <row r="808" spans="1:12" x14ac:dyDescent="0.35">
      <c r="A808" s="1"/>
      <c r="B808" s="1"/>
      <c r="D808" s="1"/>
      <c r="E808" s="1"/>
      <c r="G808" s="1"/>
      <c r="J808" s="1"/>
      <c r="K808" s="1"/>
      <c r="L808" s="1"/>
    </row>
    <row r="809" spans="1:12" x14ac:dyDescent="0.35">
      <c r="A809" s="1"/>
      <c r="B809" s="1"/>
      <c r="D809" s="1"/>
      <c r="E809" s="1"/>
      <c r="G809" s="1"/>
      <c r="J809" s="1"/>
      <c r="K809" s="1"/>
      <c r="L809" s="1"/>
    </row>
    <row r="810" spans="1:12" x14ac:dyDescent="0.35">
      <c r="A810" s="1"/>
      <c r="B810" s="1"/>
      <c r="D810" s="1"/>
      <c r="E810" s="1"/>
      <c r="G810" s="1"/>
      <c r="J810" s="1"/>
      <c r="K810" s="1"/>
      <c r="L810" s="1"/>
    </row>
    <row r="811" spans="1:12" x14ac:dyDescent="0.35">
      <c r="A811" s="1"/>
      <c r="B811" s="1"/>
      <c r="D811" s="1"/>
      <c r="E811" s="1"/>
      <c r="G811" s="1"/>
      <c r="J811" s="1"/>
      <c r="K811" s="1"/>
      <c r="L811" s="1"/>
    </row>
    <row r="812" spans="1:12" x14ac:dyDescent="0.35">
      <c r="A812" s="1"/>
      <c r="B812" s="1"/>
      <c r="D812" s="1"/>
      <c r="E812" s="1"/>
      <c r="G812" s="1"/>
      <c r="J812" s="1"/>
      <c r="K812" s="1"/>
      <c r="L812" s="1"/>
    </row>
    <row r="813" spans="1:12" x14ac:dyDescent="0.35">
      <c r="A813" s="1"/>
      <c r="B813" s="1"/>
      <c r="D813" s="1"/>
      <c r="E813" s="1"/>
      <c r="G813" s="1"/>
      <c r="J813" s="1"/>
      <c r="K813" s="1"/>
      <c r="L813" s="1"/>
    </row>
    <row r="814" spans="1:12" x14ac:dyDescent="0.35">
      <c r="A814" s="1"/>
      <c r="B814" s="1"/>
      <c r="D814" s="1"/>
      <c r="E814" s="1"/>
      <c r="G814" s="1"/>
      <c r="J814" s="1"/>
      <c r="K814" s="1"/>
      <c r="L814" s="1"/>
    </row>
    <row r="815" spans="1:12" x14ac:dyDescent="0.35">
      <c r="A815" s="1"/>
      <c r="B815" s="1"/>
      <c r="D815" s="1"/>
      <c r="E815" s="1"/>
      <c r="G815" s="1"/>
      <c r="J815" s="1"/>
      <c r="K815" s="1"/>
      <c r="L815" s="1"/>
    </row>
    <row r="816" spans="1:12" x14ac:dyDescent="0.35">
      <c r="A816" s="1"/>
      <c r="B816" s="1"/>
      <c r="D816" s="1"/>
      <c r="E816" s="1"/>
      <c r="G816" s="1"/>
      <c r="J816" s="1"/>
      <c r="K816" s="1"/>
      <c r="L816" s="1"/>
    </row>
    <row r="817" spans="1:12" x14ac:dyDescent="0.35">
      <c r="A817" s="1"/>
      <c r="B817" s="1"/>
      <c r="D817" s="1"/>
      <c r="E817" s="1"/>
      <c r="G817" s="1"/>
      <c r="J817" s="1"/>
      <c r="K817" s="1"/>
      <c r="L817" s="1"/>
    </row>
    <row r="818" spans="1:12" x14ac:dyDescent="0.35">
      <c r="A818" s="1"/>
      <c r="B818" s="1"/>
      <c r="D818" s="1"/>
      <c r="E818" s="1"/>
      <c r="G818" s="1"/>
      <c r="J818" s="1"/>
      <c r="K818" s="1"/>
      <c r="L818" s="1"/>
    </row>
    <row r="819" spans="1:12" x14ac:dyDescent="0.35">
      <c r="A819" s="1"/>
      <c r="B819" s="1"/>
      <c r="D819" s="1"/>
      <c r="E819" s="1"/>
      <c r="G819" s="1"/>
      <c r="J819" s="1"/>
      <c r="K819" s="1"/>
      <c r="L819" s="1"/>
    </row>
    <row r="820" spans="1:12" x14ac:dyDescent="0.35">
      <c r="A820" s="1"/>
      <c r="B820" s="1"/>
      <c r="D820" s="1"/>
      <c r="E820" s="1"/>
      <c r="G820" s="1"/>
      <c r="J820" s="1"/>
      <c r="K820" s="1"/>
      <c r="L820" s="1"/>
    </row>
    <row r="821" spans="1:12" x14ac:dyDescent="0.35">
      <c r="A821" s="1"/>
      <c r="B821" s="1"/>
      <c r="D821" s="1"/>
      <c r="E821" s="1"/>
      <c r="G821" s="1"/>
      <c r="J821" s="1"/>
      <c r="K821" s="1"/>
      <c r="L821" s="1"/>
    </row>
    <row r="822" spans="1:12" x14ac:dyDescent="0.35">
      <c r="A822" s="1"/>
      <c r="B822" s="1"/>
      <c r="D822" s="1"/>
      <c r="E822" s="1"/>
      <c r="G822" s="1"/>
      <c r="J822" s="1"/>
      <c r="K822" s="1"/>
      <c r="L822" s="1"/>
    </row>
    <row r="823" spans="1:12" x14ac:dyDescent="0.35">
      <c r="A823" s="1"/>
      <c r="B823" s="1"/>
      <c r="D823" s="1"/>
      <c r="E823" s="1"/>
      <c r="G823" s="1"/>
      <c r="J823" s="1"/>
      <c r="K823" s="1"/>
      <c r="L823" s="1"/>
    </row>
    <row r="824" spans="1:12" x14ac:dyDescent="0.35">
      <c r="A824" s="1"/>
      <c r="B824" s="1"/>
      <c r="D824" s="1"/>
      <c r="E824" s="1"/>
      <c r="G824" s="1"/>
      <c r="J824" s="1"/>
      <c r="K824" s="1"/>
      <c r="L824" s="1"/>
    </row>
    <row r="825" spans="1:12" x14ac:dyDescent="0.35">
      <c r="A825" s="1"/>
      <c r="B825" s="1"/>
      <c r="D825" s="1"/>
      <c r="E825" s="1"/>
      <c r="G825" s="1"/>
      <c r="J825" s="1"/>
      <c r="K825" s="1"/>
      <c r="L825" s="1"/>
    </row>
    <row r="826" spans="1:12" x14ac:dyDescent="0.35">
      <c r="A826" s="1"/>
      <c r="B826" s="1"/>
      <c r="D826" s="1"/>
      <c r="E826" s="1"/>
      <c r="G826" s="1"/>
      <c r="J826" s="1"/>
      <c r="K826" s="1"/>
      <c r="L826" s="1"/>
    </row>
    <row r="827" spans="1:12" x14ac:dyDescent="0.35">
      <c r="A827" s="1"/>
      <c r="B827" s="1"/>
      <c r="D827" s="1"/>
      <c r="E827" s="1"/>
      <c r="G827" s="1"/>
      <c r="J827" s="1"/>
      <c r="K827" s="1"/>
      <c r="L827" s="1"/>
    </row>
    <row r="828" spans="1:12" x14ac:dyDescent="0.35">
      <c r="A828" s="1"/>
      <c r="B828" s="1"/>
      <c r="D828" s="1"/>
      <c r="E828" s="1"/>
      <c r="G828" s="1"/>
      <c r="J828" s="1"/>
      <c r="K828" s="1"/>
      <c r="L828" s="1"/>
    </row>
    <row r="829" spans="1:12" x14ac:dyDescent="0.35">
      <c r="A829" s="1"/>
      <c r="B829" s="1"/>
      <c r="D829" s="1"/>
      <c r="E829" s="1"/>
      <c r="G829" s="1"/>
      <c r="J829" s="1"/>
      <c r="K829" s="1"/>
      <c r="L829" s="1"/>
    </row>
    <row r="830" spans="1:12" x14ac:dyDescent="0.35">
      <c r="A830" s="1"/>
      <c r="B830" s="1"/>
      <c r="D830" s="1"/>
      <c r="E830" s="1"/>
      <c r="G830" s="1"/>
      <c r="J830" s="1"/>
      <c r="K830" s="1"/>
      <c r="L830" s="1"/>
    </row>
    <row r="831" spans="1:12" x14ac:dyDescent="0.35">
      <c r="A831" s="1"/>
      <c r="B831" s="1"/>
      <c r="D831" s="1"/>
      <c r="E831" s="1"/>
      <c r="G831" s="1"/>
      <c r="J831" s="1"/>
      <c r="K831" s="1"/>
      <c r="L831" s="1"/>
    </row>
    <row r="832" spans="1:12" x14ac:dyDescent="0.35">
      <c r="A832" s="1"/>
      <c r="B832" s="1"/>
      <c r="D832" s="1"/>
      <c r="E832" s="1"/>
      <c r="G832" s="1"/>
      <c r="J832" s="1"/>
      <c r="K832" s="1"/>
      <c r="L832" s="1"/>
    </row>
    <row r="833" spans="1:12" x14ac:dyDescent="0.35">
      <c r="A833" s="1"/>
      <c r="B833" s="1"/>
      <c r="D833" s="1"/>
      <c r="E833" s="1"/>
      <c r="G833" s="1"/>
      <c r="J833" s="1"/>
      <c r="K833" s="1"/>
      <c r="L833" s="1"/>
    </row>
    <row r="834" spans="1:12" x14ac:dyDescent="0.35">
      <c r="A834" s="1"/>
      <c r="B834" s="1"/>
      <c r="D834" s="1"/>
      <c r="E834" s="1"/>
      <c r="G834" s="1"/>
      <c r="J834" s="1"/>
      <c r="K834" s="1"/>
      <c r="L834" s="1"/>
    </row>
    <row r="835" spans="1:12" x14ac:dyDescent="0.35">
      <c r="A835" s="1"/>
      <c r="B835" s="1"/>
      <c r="D835" s="1"/>
      <c r="E835" s="1"/>
      <c r="G835" s="1"/>
      <c r="J835" s="1"/>
      <c r="K835" s="1"/>
      <c r="L835" s="1"/>
    </row>
    <row r="836" spans="1:12" x14ac:dyDescent="0.35">
      <c r="A836" s="1"/>
      <c r="B836" s="1"/>
      <c r="D836" s="1"/>
      <c r="E836" s="1"/>
      <c r="G836" s="1"/>
      <c r="J836" s="1"/>
      <c r="K836" s="1"/>
      <c r="L836" s="1"/>
    </row>
    <row r="837" spans="1:12" x14ac:dyDescent="0.35">
      <c r="A837" s="1"/>
      <c r="B837" s="1"/>
      <c r="D837" s="1"/>
      <c r="E837" s="1"/>
      <c r="G837" s="1"/>
      <c r="J837" s="1"/>
      <c r="K837" s="1"/>
      <c r="L837" s="1"/>
    </row>
    <row r="838" spans="1:12" x14ac:dyDescent="0.35">
      <c r="A838" s="1"/>
      <c r="B838" s="1"/>
      <c r="D838" s="1"/>
      <c r="E838" s="1"/>
      <c r="G838" s="1"/>
      <c r="J838" s="1"/>
      <c r="K838" s="1"/>
      <c r="L838" s="1"/>
    </row>
    <row r="839" spans="1:12" x14ac:dyDescent="0.35">
      <c r="A839" s="1"/>
      <c r="B839" s="1"/>
      <c r="D839" s="1"/>
      <c r="E839" s="1"/>
      <c r="G839" s="1"/>
      <c r="J839" s="1"/>
      <c r="K839" s="1"/>
      <c r="L839" s="1"/>
    </row>
    <row r="840" spans="1:12" x14ac:dyDescent="0.35">
      <c r="A840" s="1"/>
      <c r="B840" s="1"/>
      <c r="D840" s="1"/>
      <c r="E840" s="1"/>
      <c r="G840" s="1"/>
      <c r="J840" s="1"/>
      <c r="K840" s="1"/>
      <c r="L840" s="1"/>
    </row>
    <row r="841" spans="1:12" x14ac:dyDescent="0.35">
      <c r="A841" s="1"/>
      <c r="B841" s="1"/>
      <c r="D841" s="1"/>
      <c r="E841" s="1"/>
      <c r="G841" s="1"/>
      <c r="J841" s="1"/>
      <c r="K841" s="1"/>
      <c r="L841" s="1"/>
    </row>
    <row r="842" spans="1:12" x14ac:dyDescent="0.35">
      <c r="A842" s="1"/>
      <c r="B842" s="1"/>
      <c r="D842" s="1"/>
      <c r="E842" s="1"/>
      <c r="G842" s="1"/>
      <c r="J842" s="1"/>
      <c r="K842" s="1"/>
      <c r="L842" s="1"/>
    </row>
    <row r="843" spans="1:12" x14ac:dyDescent="0.35">
      <c r="A843" s="1"/>
      <c r="B843" s="1"/>
      <c r="D843" s="1"/>
      <c r="E843" s="1"/>
      <c r="G843" s="1"/>
      <c r="J843" s="1"/>
      <c r="K843" s="1"/>
      <c r="L843" s="1"/>
    </row>
    <row r="844" spans="1:12" x14ac:dyDescent="0.35">
      <c r="A844" s="1"/>
      <c r="B844" s="1"/>
      <c r="D844" s="1"/>
      <c r="E844" s="1"/>
      <c r="G844" s="1"/>
      <c r="J844" s="1"/>
      <c r="K844" s="1"/>
      <c r="L844" s="1"/>
    </row>
    <row r="845" spans="1:12" x14ac:dyDescent="0.35">
      <c r="A845" s="1"/>
      <c r="B845" s="1"/>
      <c r="D845" s="1"/>
      <c r="E845" s="1"/>
      <c r="G845" s="1"/>
      <c r="J845" s="1"/>
      <c r="K845" s="1"/>
      <c r="L845" s="1"/>
    </row>
    <row r="846" spans="1:12" x14ac:dyDescent="0.35">
      <c r="A846" s="1"/>
      <c r="B846" s="1"/>
      <c r="D846" s="1"/>
      <c r="E846" s="1"/>
      <c r="G846" s="1"/>
      <c r="J846" s="1"/>
      <c r="K846" s="1"/>
      <c r="L846" s="1"/>
    </row>
    <row r="847" spans="1:12" x14ac:dyDescent="0.35">
      <c r="A847" s="1"/>
      <c r="B847" s="1"/>
      <c r="D847" s="1"/>
      <c r="E847" s="1"/>
      <c r="G847" s="1"/>
      <c r="J847" s="1"/>
      <c r="K847" s="1"/>
      <c r="L847" s="1"/>
    </row>
    <row r="848" spans="1:12" x14ac:dyDescent="0.35">
      <c r="A848" s="1"/>
      <c r="B848" s="1"/>
      <c r="D848" s="1"/>
      <c r="E848" s="1"/>
      <c r="G848" s="1"/>
      <c r="J848" s="1"/>
      <c r="K848" s="1"/>
      <c r="L848" s="1"/>
    </row>
    <row r="849" spans="1:12" x14ac:dyDescent="0.35">
      <c r="A849" s="1"/>
      <c r="B849" s="1"/>
      <c r="D849" s="1"/>
      <c r="E849" s="1"/>
      <c r="G849" s="1"/>
      <c r="J849" s="1"/>
      <c r="K849" s="1"/>
      <c r="L849" s="1"/>
    </row>
    <row r="850" spans="1:12" x14ac:dyDescent="0.35">
      <c r="A850" s="1"/>
      <c r="B850" s="1"/>
      <c r="D850" s="1"/>
      <c r="E850" s="1"/>
      <c r="G850" s="1"/>
      <c r="J850" s="1"/>
      <c r="K850" s="1"/>
      <c r="L850" s="1"/>
    </row>
    <row r="851" spans="1:12" x14ac:dyDescent="0.35">
      <c r="A851" s="1"/>
      <c r="B851" s="1"/>
      <c r="D851" s="1"/>
      <c r="E851" s="1"/>
      <c r="G851" s="1"/>
      <c r="J851" s="1"/>
      <c r="K851" s="1"/>
      <c r="L851" s="1"/>
    </row>
    <row r="852" spans="1:12" x14ac:dyDescent="0.35">
      <c r="A852" s="1"/>
      <c r="B852" s="1"/>
      <c r="D852" s="1"/>
      <c r="E852" s="1"/>
      <c r="G852" s="1"/>
      <c r="J852" s="1"/>
      <c r="K852" s="1"/>
      <c r="L852" s="1"/>
    </row>
    <row r="853" spans="1:12" x14ac:dyDescent="0.35">
      <c r="A853" s="1"/>
      <c r="B853" s="1"/>
      <c r="D853" s="1"/>
      <c r="E853" s="1"/>
      <c r="G853" s="1"/>
      <c r="J853" s="1"/>
      <c r="K853" s="1"/>
      <c r="L853" s="1"/>
    </row>
    <row r="854" spans="1:12" x14ac:dyDescent="0.35">
      <c r="A854" s="1"/>
      <c r="B854" s="1"/>
      <c r="D854" s="1"/>
      <c r="E854" s="1"/>
      <c r="G854" s="1"/>
      <c r="J854" s="1"/>
      <c r="K854" s="1"/>
      <c r="L854" s="1"/>
    </row>
    <row r="855" spans="1:12" x14ac:dyDescent="0.35">
      <c r="A855" s="1"/>
      <c r="B855" s="1"/>
      <c r="D855" s="1"/>
      <c r="E855" s="1"/>
      <c r="G855" s="1"/>
      <c r="J855" s="1"/>
      <c r="K855" s="1"/>
      <c r="L855" s="1"/>
    </row>
    <row r="856" spans="1:12" x14ac:dyDescent="0.35">
      <c r="A856" s="1"/>
      <c r="B856" s="1"/>
      <c r="D856" s="1"/>
      <c r="E856" s="1"/>
      <c r="G856" s="1"/>
      <c r="J856" s="1"/>
      <c r="K856" s="1"/>
      <c r="L856" s="1"/>
    </row>
    <row r="857" spans="1:12" x14ac:dyDescent="0.35">
      <c r="A857" s="1"/>
      <c r="B857" s="1"/>
      <c r="D857" s="1"/>
      <c r="E857" s="1"/>
      <c r="G857" s="1"/>
      <c r="J857" s="1"/>
      <c r="K857" s="1"/>
      <c r="L857" s="1"/>
    </row>
    <row r="858" spans="1:12" x14ac:dyDescent="0.35">
      <c r="A858" s="1"/>
      <c r="B858" s="1"/>
      <c r="D858" s="1"/>
      <c r="E858" s="1"/>
      <c r="G858" s="1"/>
      <c r="J858" s="1"/>
      <c r="K858" s="1"/>
      <c r="L858" s="1"/>
    </row>
    <row r="859" spans="1:12" x14ac:dyDescent="0.35">
      <c r="A859" s="1"/>
      <c r="B859" s="1"/>
      <c r="D859" s="1"/>
      <c r="E859" s="1"/>
      <c r="G859" s="1"/>
      <c r="J859" s="1"/>
      <c r="K859" s="1"/>
      <c r="L859" s="1"/>
    </row>
    <row r="860" spans="1:12" x14ac:dyDescent="0.35">
      <c r="A860" s="1"/>
      <c r="B860" s="1"/>
      <c r="D860" s="1"/>
      <c r="E860" s="1"/>
      <c r="G860" s="1"/>
      <c r="J860" s="1"/>
      <c r="K860" s="1"/>
      <c r="L860" s="1"/>
    </row>
    <row r="861" spans="1:12" x14ac:dyDescent="0.35">
      <c r="A861" s="1"/>
      <c r="B861" s="1"/>
      <c r="D861" s="1"/>
      <c r="E861" s="1"/>
      <c r="G861" s="1"/>
      <c r="J861" s="1"/>
      <c r="K861" s="1"/>
      <c r="L861" s="1"/>
    </row>
    <row r="862" spans="1:12" x14ac:dyDescent="0.35">
      <c r="A862" s="1"/>
      <c r="B862" s="1"/>
      <c r="D862" s="1"/>
      <c r="E862" s="1"/>
      <c r="G862" s="1"/>
      <c r="J862" s="1"/>
      <c r="K862" s="1"/>
      <c r="L862" s="1"/>
    </row>
    <row r="863" spans="1:12" x14ac:dyDescent="0.35">
      <c r="A863" s="1"/>
      <c r="B863" s="1"/>
      <c r="D863" s="1"/>
      <c r="E863" s="1"/>
      <c r="G863" s="1"/>
      <c r="J863" s="1"/>
      <c r="K863" s="1"/>
      <c r="L863" s="1"/>
    </row>
    <row r="864" spans="1:12" x14ac:dyDescent="0.35">
      <c r="A864" s="1"/>
      <c r="B864" s="1"/>
      <c r="D864" s="1"/>
      <c r="E864" s="1"/>
      <c r="G864" s="1"/>
      <c r="J864" s="1"/>
      <c r="K864" s="1"/>
      <c r="L864" s="1"/>
    </row>
    <row r="865" spans="1:12" x14ac:dyDescent="0.35">
      <c r="A865" s="1"/>
      <c r="B865" s="1"/>
      <c r="D865" s="1"/>
      <c r="E865" s="1"/>
      <c r="G865" s="1"/>
      <c r="J865" s="1"/>
      <c r="K865" s="1"/>
      <c r="L865" s="1"/>
    </row>
    <row r="866" spans="1:12" x14ac:dyDescent="0.35">
      <c r="A866" s="1"/>
      <c r="B866" s="1"/>
      <c r="D866" s="1"/>
      <c r="E866" s="1"/>
      <c r="G866" s="1"/>
      <c r="J866" s="1"/>
      <c r="K866" s="1"/>
      <c r="L866" s="1"/>
    </row>
    <row r="867" spans="1:12" x14ac:dyDescent="0.35">
      <c r="A867" s="1"/>
      <c r="B867" s="1"/>
      <c r="D867" s="1"/>
      <c r="E867" s="1"/>
      <c r="G867" s="1"/>
      <c r="J867" s="1"/>
      <c r="K867" s="1"/>
      <c r="L867" s="1"/>
    </row>
    <row r="868" spans="1:12" x14ac:dyDescent="0.35">
      <c r="A868" s="1"/>
      <c r="B868" s="1"/>
      <c r="D868" s="1"/>
      <c r="E868" s="1"/>
      <c r="G868" s="1"/>
      <c r="J868" s="1"/>
      <c r="K868" s="1"/>
      <c r="L868" s="1"/>
    </row>
    <row r="869" spans="1:12" x14ac:dyDescent="0.35">
      <c r="A869" s="1"/>
      <c r="B869" s="1"/>
      <c r="D869" s="1"/>
      <c r="E869" s="1"/>
      <c r="G869" s="1"/>
      <c r="J869" s="1"/>
      <c r="K869" s="1"/>
      <c r="L869" s="1"/>
    </row>
    <row r="870" spans="1:12" x14ac:dyDescent="0.35">
      <c r="A870" s="1"/>
      <c r="B870" s="1"/>
      <c r="D870" s="1"/>
      <c r="E870" s="1"/>
      <c r="G870" s="1"/>
      <c r="J870" s="1"/>
      <c r="K870" s="1"/>
      <c r="L870" s="1"/>
    </row>
    <row r="871" spans="1:12" x14ac:dyDescent="0.35">
      <c r="A871" s="1"/>
      <c r="B871" s="1"/>
      <c r="D871" s="1"/>
      <c r="E871" s="1"/>
      <c r="G871" s="1"/>
      <c r="J871" s="1"/>
      <c r="K871" s="1"/>
      <c r="L871" s="1"/>
    </row>
    <row r="872" spans="1:12" x14ac:dyDescent="0.35">
      <c r="A872" s="1"/>
      <c r="B872" s="1"/>
      <c r="D872" s="1"/>
      <c r="E872" s="1"/>
      <c r="G872" s="1"/>
      <c r="J872" s="1"/>
      <c r="K872" s="1"/>
      <c r="L872" s="1"/>
    </row>
    <row r="873" spans="1:12" x14ac:dyDescent="0.35">
      <c r="A873" s="1"/>
      <c r="B873" s="1"/>
      <c r="D873" s="1"/>
      <c r="E873" s="1"/>
      <c r="G873" s="1"/>
      <c r="J873" s="1"/>
      <c r="K873" s="1"/>
      <c r="L873" s="1"/>
    </row>
    <row r="874" spans="1:12" x14ac:dyDescent="0.35">
      <c r="A874" s="1"/>
      <c r="B874" s="1"/>
      <c r="D874" s="1"/>
      <c r="E874" s="1"/>
      <c r="G874" s="1"/>
      <c r="J874" s="1"/>
      <c r="K874" s="1"/>
      <c r="L874" s="1"/>
    </row>
    <row r="875" spans="1:12" x14ac:dyDescent="0.35">
      <c r="A875" s="1"/>
      <c r="B875" s="1"/>
      <c r="D875" s="1"/>
      <c r="E875" s="1"/>
      <c r="G875" s="1"/>
      <c r="J875" s="1"/>
      <c r="K875" s="1"/>
      <c r="L875" s="1"/>
    </row>
    <row r="876" spans="1:12" x14ac:dyDescent="0.35">
      <c r="A876" s="1"/>
      <c r="B876" s="1"/>
      <c r="D876" s="1"/>
      <c r="E876" s="1"/>
      <c r="G876" s="1"/>
      <c r="J876" s="1"/>
      <c r="K876" s="1"/>
      <c r="L876" s="1"/>
    </row>
    <row r="877" spans="1:12" x14ac:dyDescent="0.35">
      <c r="A877" s="1"/>
      <c r="B877" s="1"/>
      <c r="D877" s="1"/>
      <c r="E877" s="1"/>
      <c r="G877" s="1"/>
      <c r="J877" s="1"/>
      <c r="K877" s="1"/>
      <c r="L877" s="1"/>
    </row>
    <row r="878" spans="1:12" x14ac:dyDescent="0.35">
      <c r="A878" s="1"/>
      <c r="B878" s="1"/>
      <c r="D878" s="1"/>
      <c r="E878" s="1"/>
      <c r="G878" s="1"/>
      <c r="J878" s="1"/>
      <c r="K878" s="1"/>
      <c r="L878" s="1"/>
    </row>
    <row r="879" spans="1:12" x14ac:dyDescent="0.35">
      <c r="A879" s="1"/>
      <c r="B879" s="1"/>
      <c r="D879" s="1"/>
      <c r="E879" s="1"/>
      <c r="G879" s="1"/>
      <c r="J879" s="1"/>
      <c r="K879" s="1"/>
      <c r="L879" s="1"/>
    </row>
    <row r="880" spans="1:12" x14ac:dyDescent="0.35">
      <c r="A880" s="1"/>
      <c r="B880" s="1"/>
      <c r="D880" s="1"/>
      <c r="E880" s="1"/>
      <c r="G880" s="1"/>
      <c r="J880" s="1"/>
      <c r="K880" s="1"/>
      <c r="L880" s="1"/>
    </row>
    <row r="881" spans="1:12" x14ac:dyDescent="0.35">
      <c r="A881" s="1"/>
      <c r="B881" s="1"/>
      <c r="D881" s="1"/>
      <c r="E881" s="1"/>
      <c r="G881" s="1"/>
      <c r="J881" s="1"/>
      <c r="K881" s="1"/>
      <c r="L881" s="1"/>
    </row>
    <row r="882" spans="1:12" x14ac:dyDescent="0.35">
      <c r="A882" s="1"/>
      <c r="B882" s="1"/>
      <c r="D882" s="1"/>
      <c r="E882" s="1"/>
      <c r="G882" s="1"/>
      <c r="J882" s="1"/>
      <c r="K882" s="1"/>
      <c r="L882" s="1"/>
    </row>
    <row r="883" spans="1:12" x14ac:dyDescent="0.35">
      <c r="A883" s="1"/>
      <c r="B883" s="1"/>
      <c r="D883" s="1"/>
      <c r="E883" s="1"/>
      <c r="G883" s="1"/>
      <c r="J883" s="1"/>
      <c r="K883" s="1"/>
      <c r="L883" s="1"/>
    </row>
    <row r="884" spans="1:12" x14ac:dyDescent="0.35">
      <c r="A884" s="1"/>
      <c r="B884" s="1"/>
      <c r="D884" s="1"/>
      <c r="E884" s="1"/>
      <c r="G884" s="1"/>
      <c r="J884" s="1"/>
      <c r="K884" s="1"/>
      <c r="L884" s="1"/>
    </row>
    <row r="885" spans="1:12" x14ac:dyDescent="0.35">
      <c r="A885" s="1"/>
      <c r="B885" s="1"/>
      <c r="D885" s="1"/>
      <c r="E885" s="1"/>
      <c r="G885" s="1"/>
      <c r="J885" s="1"/>
      <c r="K885" s="1"/>
      <c r="L885" s="1"/>
    </row>
    <row r="886" spans="1:12" x14ac:dyDescent="0.35">
      <c r="A886" s="1"/>
      <c r="B886" s="1"/>
      <c r="D886" s="1"/>
      <c r="E886" s="1"/>
      <c r="G886" s="1"/>
      <c r="J886" s="1"/>
      <c r="K886" s="1"/>
      <c r="L886" s="1"/>
    </row>
    <row r="887" spans="1:12" x14ac:dyDescent="0.35">
      <c r="A887" s="1"/>
      <c r="B887" s="1"/>
      <c r="D887" s="1"/>
      <c r="E887" s="1"/>
      <c r="G887" s="1"/>
      <c r="J887" s="1"/>
      <c r="K887" s="1"/>
      <c r="L887" s="1"/>
    </row>
    <row r="888" spans="1:12" x14ac:dyDescent="0.35">
      <c r="A888" s="1"/>
      <c r="B888" s="1"/>
      <c r="D888" s="1"/>
      <c r="E888" s="1"/>
      <c r="G888" s="1"/>
      <c r="J888" s="1"/>
      <c r="K888" s="1"/>
      <c r="L888" s="1"/>
    </row>
    <row r="889" spans="1:12" x14ac:dyDescent="0.35">
      <c r="A889" s="1"/>
      <c r="B889" s="1"/>
      <c r="D889" s="1"/>
      <c r="E889" s="1"/>
      <c r="G889" s="1"/>
      <c r="J889" s="1"/>
      <c r="K889" s="1"/>
      <c r="L889" s="1"/>
    </row>
    <row r="890" spans="1:12" x14ac:dyDescent="0.35">
      <c r="A890" s="1"/>
      <c r="B890" s="1"/>
      <c r="D890" s="1"/>
      <c r="E890" s="1"/>
      <c r="G890" s="1"/>
      <c r="J890" s="1"/>
      <c r="K890" s="1"/>
      <c r="L890" s="1"/>
    </row>
    <row r="891" spans="1:12" x14ac:dyDescent="0.35">
      <c r="A891" s="1"/>
      <c r="B891" s="1"/>
      <c r="D891" s="1"/>
      <c r="E891" s="1"/>
      <c r="G891" s="1"/>
      <c r="J891" s="1"/>
      <c r="K891" s="1"/>
      <c r="L891" s="1"/>
    </row>
    <row r="892" spans="1:12" x14ac:dyDescent="0.35">
      <c r="A892" s="1"/>
      <c r="B892" s="1"/>
      <c r="D892" s="1"/>
      <c r="E892" s="1"/>
      <c r="G892" s="1"/>
      <c r="J892" s="1"/>
      <c r="K892" s="1"/>
      <c r="L892" s="1"/>
    </row>
    <row r="893" spans="1:12" x14ac:dyDescent="0.35">
      <c r="A893" s="1"/>
      <c r="B893" s="1"/>
      <c r="D893" s="1"/>
      <c r="E893" s="1"/>
      <c r="G893" s="1"/>
      <c r="J893" s="1"/>
      <c r="K893" s="1"/>
      <c r="L893" s="1"/>
    </row>
    <row r="894" spans="1:12" x14ac:dyDescent="0.35">
      <c r="A894" s="1"/>
      <c r="B894" s="1"/>
      <c r="D894" s="1"/>
      <c r="E894" s="1"/>
      <c r="G894" s="1"/>
      <c r="J894" s="1"/>
      <c r="K894" s="1"/>
      <c r="L894" s="1"/>
    </row>
    <row r="895" spans="1:12" x14ac:dyDescent="0.35">
      <c r="A895" s="1"/>
      <c r="B895" s="1"/>
      <c r="D895" s="1"/>
      <c r="E895" s="1"/>
      <c r="G895" s="1"/>
      <c r="J895" s="1"/>
      <c r="K895" s="1"/>
      <c r="L895" s="1"/>
    </row>
    <row r="896" spans="1:12" x14ac:dyDescent="0.35">
      <c r="A896" s="1"/>
      <c r="B896" s="1"/>
      <c r="D896" s="1"/>
      <c r="E896" s="1"/>
      <c r="G896" s="1"/>
      <c r="J896" s="1"/>
      <c r="K896" s="1"/>
      <c r="L896" s="1"/>
    </row>
    <row r="897" spans="1:12" x14ac:dyDescent="0.35">
      <c r="A897" s="1"/>
      <c r="B897" s="1"/>
      <c r="D897" s="1"/>
      <c r="E897" s="1"/>
      <c r="G897" s="1"/>
      <c r="J897" s="1"/>
      <c r="K897" s="1"/>
      <c r="L897" s="1"/>
    </row>
    <row r="898" spans="1:12" x14ac:dyDescent="0.35">
      <c r="A898" s="1"/>
      <c r="B898" s="1"/>
      <c r="D898" s="1"/>
      <c r="E898" s="1"/>
      <c r="G898" s="1"/>
      <c r="J898" s="1"/>
      <c r="K898" s="1"/>
      <c r="L898" s="1"/>
    </row>
    <row r="899" spans="1:12" x14ac:dyDescent="0.35">
      <c r="A899" s="1"/>
      <c r="B899" s="1"/>
      <c r="D899" s="1"/>
      <c r="E899" s="1"/>
      <c r="G899" s="1"/>
      <c r="J899" s="1"/>
      <c r="K899" s="1"/>
      <c r="L899" s="1"/>
    </row>
    <row r="900" spans="1:12" x14ac:dyDescent="0.35">
      <c r="A900" s="1"/>
      <c r="B900" s="1"/>
      <c r="D900" s="1"/>
      <c r="E900" s="1"/>
      <c r="G900" s="1"/>
      <c r="J900" s="1"/>
      <c r="K900" s="1"/>
      <c r="L900" s="1"/>
    </row>
    <row r="901" spans="1:12" x14ac:dyDescent="0.35">
      <c r="A901" s="1"/>
      <c r="B901" s="1"/>
      <c r="D901" s="1"/>
      <c r="E901" s="1"/>
      <c r="G901" s="1"/>
      <c r="J901" s="1"/>
      <c r="K901" s="1"/>
      <c r="L901" s="1"/>
    </row>
    <row r="902" spans="1:12" x14ac:dyDescent="0.35">
      <c r="A902" s="1"/>
      <c r="B902" s="1"/>
      <c r="D902" s="1"/>
      <c r="E902" s="1"/>
      <c r="G902" s="1"/>
      <c r="J902" s="1"/>
      <c r="K902" s="1"/>
      <c r="L902" s="1"/>
    </row>
    <row r="903" spans="1:12" x14ac:dyDescent="0.35">
      <c r="A903" s="1"/>
      <c r="B903" s="1"/>
      <c r="D903" s="1"/>
      <c r="E903" s="1"/>
      <c r="G903" s="1"/>
      <c r="J903" s="1"/>
      <c r="K903" s="1"/>
      <c r="L903" s="1"/>
    </row>
    <row r="904" spans="1:12" x14ac:dyDescent="0.35">
      <c r="A904" s="1"/>
      <c r="B904" s="1"/>
      <c r="D904" s="1"/>
      <c r="E904" s="1"/>
      <c r="G904" s="1"/>
      <c r="J904" s="1"/>
      <c r="K904" s="1"/>
      <c r="L904" s="1"/>
    </row>
    <row r="905" spans="1:12" x14ac:dyDescent="0.35">
      <c r="A905" s="1"/>
      <c r="B905" s="1"/>
      <c r="D905" s="1"/>
      <c r="E905" s="1"/>
      <c r="G905" s="1"/>
      <c r="J905" s="1"/>
      <c r="K905" s="1"/>
      <c r="L905" s="1"/>
    </row>
    <row r="906" spans="1:12" x14ac:dyDescent="0.35">
      <c r="A906" s="1"/>
      <c r="B906" s="1"/>
      <c r="D906" s="1"/>
      <c r="E906" s="1"/>
      <c r="G906" s="1"/>
      <c r="J906" s="1"/>
      <c r="K906" s="1"/>
      <c r="L906" s="1"/>
    </row>
    <row r="907" spans="1:12" x14ac:dyDescent="0.35">
      <c r="A907" s="1"/>
      <c r="B907" s="1"/>
      <c r="D907" s="1"/>
      <c r="E907" s="1"/>
      <c r="G907" s="1"/>
      <c r="J907" s="1"/>
      <c r="K907" s="1"/>
      <c r="L907" s="1"/>
    </row>
    <row r="908" spans="1:12" x14ac:dyDescent="0.35">
      <c r="A908" s="1"/>
      <c r="B908" s="1"/>
      <c r="D908" s="1"/>
      <c r="E908" s="1"/>
      <c r="G908" s="1"/>
      <c r="J908" s="1"/>
      <c r="K908" s="1"/>
      <c r="L908" s="1"/>
    </row>
    <row r="909" spans="1:12" x14ac:dyDescent="0.35">
      <c r="A909" s="1"/>
      <c r="B909" s="1"/>
      <c r="D909" s="1"/>
      <c r="E909" s="1"/>
      <c r="G909" s="1"/>
      <c r="J909" s="1"/>
      <c r="K909" s="1"/>
      <c r="L909" s="1"/>
    </row>
    <row r="910" spans="1:12" x14ac:dyDescent="0.35">
      <c r="A910" s="1"/>
      <c r="B910" s="1"/>
      <c r="D910" s="1"/>
      <c r="E910" s="1"/>
      <c r="G910" s="1"/>
      <c r="J910" s="1"/>
      <c r="K910" s="1"/>
      <c r="L910" s="1"/>
    </row>
    <row r="911" spans="1:12" x14ac:dyDescent="0.35">
      <c r="A911" s="1"/>
      <c r="B911" s="1"/>
      <c r="D911" s="1"/>
      <c r="E911" s="1"/>
      <c r="G911" s="1"/>
      <c r="J911" s="1"/>
      <c r="K911" s="1"/>
      <c r="L911" s="1"/>
    </row>
    <row r="912" spans="1:12" x14ac:dyDescent="0.35">
      <c r="A912" s="1"/>
      <c r="B912" s="1"/>
      <c r="D912" s="1"/>
      <c r="E912" s="1"/>
      <c r="G912" s="1"/>
      <c r="J912" s="1"/>
      <c r="K912" s="1"/>
      <c r="L912" s="1"/>
    </row>
    <row r="913" spans="1:12" x14ac:dyDescent="0.35">
      <c r="A913" s="1"/>
      <c r="B913" s="1"/>
      <c r="D913" s="1"/>
      <c r="E913" s="1"/>
      <c r="G913" s="1"/>
      <c r="J913" s="1"/>
      <c r="K913" s="1"/>
      <c r="L913" s="1"/>
    </row>
    <row r="914" spans="1:12" x14ac:dyDescent="0.35">
      <c r="A914" s="1"/>
      <c r="B914" s="1"/>
      <c r="D914" s="1"/>
      <c r="E914" s="1"/>
      <c r="G914" s="1"/>
      <c r="J914" s="1"/>
      <c r="K914" s="1"/>
      <c r="L914" s="1"/>
    </row>
    <row r="915" spans="1:12" x14ac:dyDescent="0.35">
      <c r="A915" s="1"/>
      <c r="B915" s="1"/>
      <c r="D915" s="1"/>
      <c r="E915" s="1"/>
      <c r="G915" s="1"/>
      <c r="J915" s="1"/>
      <c r="K915" s="1"/>
      <c r="L915" s="1"/>
    </row>
    <row r="916" spans="1:12" x14ac:dyDescent="0.35">
      <c r="A916" s="1"/>
      <c r="B916" s="1"/>
      <c r="D916" s="1"/>
      <c r="E916" s="1"/>
      <c r="G916" s="1"/>
      <c r="J916" s="1"/>
      <c r="K916" s="1"/>
      <c r="L916" s="1"/>
    </row>
    <row r="917" spans="1:12" x14ac:dyDescent="0.35">
      <c r="A917" s="1"/>
      <c r="B917" s="1"/>
      <c r="D917" s="1"/>
      <c r="E917" s="1"/>
      <c r="G917" s="1"/>
      <c r="J917" s="1"/>
      <c r="K917" s="1"/>
      <c r="L917" s="1"/>
    </row>
    <row r="918" spans="1:12" x14ac:dyDescent="0.35">
      <c r="A918" s="1"/>
      <c r="B918" s="1"/>
      <c r="D918" s="1"/>
      <c r="E918" s="1"/>
      <c r="G918" s="1"/>
      <c r="J918" s="1"/>
      <c r="K918" s="1"/>
      <c r="L918" s="1"/>
    </row>
    <row r="919" spans="1:12" x14ac:dyDescent="0.35">
      <c r="A919" s="1"/>
      <c r="B919" s="1"/>
      <c r="D919" s="1"/>
      <c r="E919" s="1"/>
      <c r="G919" s="1"/>
      <c r="J919" s="1"/>
      <c r="K919" s="1"/>
      <c r="L919" s="1"/>
    </row>
    <row r="920" spans="1:12" x14ac:dyDescent="0.35">
      <c r="A920" s="1"/>
      <c r="B920" s="1"/>
      <c r="D920" s="1"/>
      <c r="E920" s="1"/>
      <c r="G920" s="1"/>
      <c r="J920" s="1"/>
      <c r="K920" s="1"/>
      <c r="L920" s="1"/>
    </row>
    <row r="921" spans="1:12" x14ac:dyDescent="0.35">
      <c r="A921" s="1"/>
      <c r="B921" s="1"/>
      <c r="D921" s="1"/>
      <c r="E921" s="1"/>
      <c r="G921" s="1"/>
      <c r="J921" s="1"/>
      <c r="K921" s="1"/>
      <c r="L921" s="1"/>
    </row>
    <row r="922" spans="1:12" x14ac:dyDescent="0.35">
      <c r="A922" s="1"/>
      <c r="B922" s="1"/>
      <c r="D922" s="1"/>
      <c r="E922" s="1"/>
      <c r="G922" s="1"/>
      <c r="J922" s="1"/>
      <c r="K922" s="1"/>
      <c r="L922" s="1"/>
    </row>
    <row r="923" spans="1:12" x14ac:dyDescent="0.35">
      <c r="A923" s="1"/>
      <c r="B923" s="1"/>
      <c r="D923" s="1"/>
      <c r="E923" s="1"/>
      <c r="G923" s="1"/>
      <c r="J923" s="1"/>
      <c r="K923" s="1"/>
      <c r="L923" s="1"/>
    </row>
    <row r="924" spans="1:12" x14ac:dyDescent="0.35">
      <c r="A924" s="1"/>
      <c r="B924" s="1"/>
      <c r="D924" s="1"/>
      <c r="E924" s="1"/>
      <c r="G924" s="1"/>
      <c r="J924" s="1"/>
      <c r="K924" s="1"/>
      <c r="L924" s="1"/>
    </row>
    <row r="925" spans="1:12" x14ac:dyDescent="0.35">
      <c r="A925" s="1"/>
      <c r="B925" s="1"/>
      <c r="D925" s="1"/>
      <c r="E925" s="1"/>
      <c r="G925" s="1"/>
      <c r="J925" s="1"/>
      <c r="K925" s="1"/>
      <c r="L925" s="1"/>
    </row>
    <row r="926" spans="1:12" x14ac:dyDescent="0.35">
      <c r="A926" s="1"/>
      <c r="B926" s="1"/>
      <c r="D926" s="1"/>
      <c r="E926" s="1"/>
      <c r="G926" s="1"/>
      <c r="J926" s="1"/>
      <c r="K926" s="1"/>
      <c r="L926" s="1"/>
    </row>
    <row r="927" spans="1:12" x14ac:dyDescent="0.35">
      <c r="A927" s="1"/>
      <c r="B927" s="1"/>
      <c r="D927" s="1"/>
      <c r="E927" s="1"/>
      <c r="G927" s="1"/>
      <c r="J927" s="1"/>
      <c r="K927" s="1"/>
      <c r="L927" s="1"/>
    </row>
    <row r="928" spans="1:12" x14ac:dyDescent="0.35">
      <c r="A928" s="1"/>
      <c r="B928" s="1"/>
      <c r="D928" s="1"/>
      <c r="E928" s="1"/>
      <c r="G928" s="1"/>
      <c r="J928" s="1"/>
      <c r="K928" s="1"/>
      <c r="L928" s="1"/>
    </row>
    <row r="929" spans="1:12" x14ac:dyDescent="0.35">
      <c r="A929" s="1"/>
      <c r="B929" s="1"/>
      <c r="D929" s="1"/>
      <c r="E929" s="1"/>
      <c r="G929" s="1"/>
      <c r="J929" s="1"/>
      <c r="K929" s="1"/>
      <c r="L929" s="1"/>
    </row>
    <row r="930" spans="1:12" x14ac:dyDescent="0.35">
      <c r="A930" s="1"/>
      <c r="B930" s="1"/>
      <c r="D930" s="1"/>
      <c r="E930" s="1"/>
      <c r="G930" s="1"/>
      <c r="J930" s="1"/>
      <c r="K930" s="1"/>
      <c r="L930" s="1"/>
    </row>
    <row r="931" spans="1:12" x14ac:dyDescent="0.35">
      <c r="A931" s="1"/>
      <c r="B931" s="1"/>
      <c r="D931" s="1"/>
      <c r="E931" s="1"/>
      <c r="G931" s="1"/>
      <c r="J931" s="1"/>
      <c r="K931" s="1"/>
      <c r="L931" s="1"/>
    </row>
    <row r="932" spans="1:12" x14ac:dyDescent="0.35">
      <c r="A932" s="1"/>
      <c r="B932" s="1"/>
      <c r="D932" s="1"/>
      <c r="E932" s="1"/>
      <c r="G932" s="1"/>
      <c r="J932" s="1"/>
      <c r="K932" s="1"/>
      <c r="L932" s="1"/>
    </row>
    <row r="933" spans="1:12" x14ac:dyDescent="0.35">
      <c r="A933" s="1"/>
      <c r="B933" s="1"/>
      <c r="D933" s="1"/>
      <c r="E933" s="1"/>
      <c r="G933" s="1"/>
      <c r="J933" s="1"/>
      <c r="K933" s="1"/>
      <c r="L933" s="1"/>
    </row>
    <row r="934" spans="1:12" x14ac:dyDescent="0.35">
      <c r="A934" s="1"/>
      <c r="B934" s="1"/>
      <c r="D934" s="1"/>
      <c r="E934" s="1"/>
      <c r="G934" s="1"/>
      <c r="J934" s="1"/>
      <c r="K934" s="1"/>
      <c r="L934" s="1"/>
    </row>
    <row r="935" spans="1:12" x14ac:dyDescent="0.35">
      <c r="A935" s="1"/>
      <c r="B935" s="1"/>
      <c r="D935" s="1"/>
      <c r="E935" s="1"/>
      <c r="G935" s="1"/>
      <c r="J935" s="1"/>
      <c r="K935" s="1"/>
      <c r="L935" s="1"/>
    </row>
    <row r="936" spans="1:12" x14ac:dyDescent="0.35">
      <c r="A936" s="1"/>
      <c r="B936" s="1"/>
      <c r="D936" s="1"/>
      <c r="E936" s="1"/>
      <c r="G936" s="1"/>
      <c r="J936" s="1"/>
      <c r="K936" s="1"/>
      <c r="L936" s="1"/>
    </row>
    <row r="937" spans="1:12" x14ac:dyDescent="0.35">
      <c r="A937" s="1"/>
      <c r="B937" s="1"/>
      <c r="D937" s="1"/>
      <c r="E937" s="1"/>
      <c r="G937" s="1"/>
      <c r="J937" s="1"/>
      <c r="K937" s="1"/>
      <c r="L937" s="1"/>
    </row>
    <row r="938" spans="1:12" x14ac:dyDescent="0.35">
      <c r="A938" s="1"/>
      <c r="B938" s="1"/>
      <c r="D938" s="1"/>
      <c r="E938" s="1"/>
      <c r="G938" s="1"/>
      <c r="J938" s="1"/>
      <c r="K938" s="1"/>
      <c r="L938" s="1"/>
    </row>
    <row r="939" spans="1:12" x14ac:dyDescent="0.35">
      <c r="A939" s="1"/>
      <c r="B939" s="1"/>
      <c r="D939" s="1"/>
      <c r="E939" s="1"/>
      <c r="G939" s="1"/>
      <c r="J939" s="1"/>
      <c r="K939" s="1"/>
      <c r="L939" s="1"/>
    </row>
    <row r="940" spans="1:12" x14ac:dyDescent="0.35">
      <c r="A940" s="1"/>
      <c r="B940" s="1"/>
      <c r="D940" s="1"/>
      <c r="E940" s="1"/>
      <c r="G940" s="1"/>
      <c r="J940" s="1"/>
      <c r="K940" s="1"/>
      <c r="L940" s="1"/>
    </row>
    <row r="941" spans="1:12" x14ac:dyDescent="0.35">
      <c r="A941" s="1"/>
      <c r="B941" s="1"/>
      <c r="D941" s="1"/>
      <c r="E941" s="1"/>
      <c r="G941" s="1"/>
      <c r="J941" s="1"/>
      <c r="K941" s="1"/>
      <c r="L941" s="1"/>
    </row>
    <row r="942" spans="1:12" x14ac:dyDescent="0.35">
      <c r="A942" s="1"/>
      <c r="B942" s="1"/>
      <c r="D942" s="1"/>
      <c r="E942" s="1"/>
      <c r="G942" s="1"/>
      <c r="J942" s="1"/>
      <c r="K942" s="1"/>
      <c r="L942" s="1"/>
    </row>
    <row r="943" spans="1:12" x14ac:dyDescent="0.35">
      <c r="A943" s="1"/>
      <c r="B943" s="1"/>
      <c r="D943" s="1"/>
      <c r="E943" s="1"/>
      <c r="G943" s="1"/>
      <c r="J943" s="1"/>
      <c r="K943" s="1"/>
      <c r="L943" s="1"/>
    </row>
    <row r="944" spans="1:12" x14ac:dyDescent="0.35">
      <c r="A944" s="1"/>
      <c r="B944" s="1"/>
      <c r="D944" s="1"/>
      <c r="E944" s="1"/>
      <c r="G944" s="1"/>
      <c r="J944" s="1"/>
      <c r="K944" s="1"/>
      <c r="L944" s="1"/>
    </row>
    <row r="945" spans="1:12" x14ac:dyDescent="0.35">
      <c r="A945" s="1"/>
      <c r="B945" s="1"/>
      <c r="D945" s="1"/>
      <c r="E945" s="1"/>
      <c r="G945" s="1"/>
      <c r="J945" s="1"/>
      <c r="K945" s="1"/>
      <c r="L945" s="1"/>
    </row>
    <row r="946" spans="1:12" x14ac:dyDescent="0.35">
      <c r="A946" s="1"/>
      <c r="B946" s="1"/>
      <c r="D946" s="1"/>
      <c r="E946" s="1"/>
      <c r="G946" s="1"/>
      <c r="J946" s="1"/>
      <c r="K946" s="1"/>
      <c r="L946" s="1"/>
    </row>
    <row r="947" spans="1:12" x14ac:dyDescent="0.35">
      <c r="A947" s="1"/>
      <c r="B947" s="1"/>
      <c r="D947" s="1"/>
      <c r="E947" s="1"/>
      <c r="G947" s="1"/>
      <c r="J947" s="1"/>
      <c r="K947" s="1"/>
      <c r="L947" s="1"/>
    </row>
    <row r="948" spans="1:12" x14ac:dyDescent="0.35">
      <c r="A948" s="1"/>
      <c r="B948" s="1"/>
      <c r="D948" s="1"/>
      <c r="E948" s="1"/>
      <c r="G948" s="1"/>
      <c r="J948" s="1"/>
      <c r="K948" s="1"/>
      <c r="L948" s="1"/>
    </row>
    <row r="949" spans="1:12" x14ac:dyDescent="0.35">
      <c r="A949" s="1"/>
      <c r="B949" s="1"/>
      <c r="D949" s="1"/>
      <c r="E949" s="1"/>
      <c r="G949" s="1"/>
      <c r="J949" s="1"/>
      <c r="K949" s="1"/>
      <c r="L949" s="1"/>
    </row>
    <row r="950" spans="1:12" x14ac:dyDescent="0.35">
      <c r="A950" s="1"/>
      <c r="B950" s="1"/>
      <c r="D950" s="1"/>
      <c r="E950" s="1"/>
      <c r="G950" s="1"/>
      <c r="J950" s="1"/>
      <c r="K950" s="1"/>
      <c r="L950" s="1"/>
    </row>
    <row r="951" spans="1:12" x14ac:dyDescent="0.35">
      <c r="A951" s="1"/>
      <c r="B951" s="1"/>
      <c r="D951" s="1"/>
      <c r="E951" s="1"/>
      <c r="G951" s="1"/>
      <c r="J951" s="1"/>
      <c r="K951" s="1"/>
      <c r="L951" s="1"/>
    </row>
    <row r="952" spans="1:12" x14ac:dyDescent="0.35">
      <c r="A952" s="1"/>
      <c r="B952" s="1"/>
      <c r="D952" s="1"/>
      <c r="E952" s="1"/>
      <c r="G952" s="1"/>
      <c r="J952" s="1"/>
      <c r="K952" s="1"/>
      <c r="L952" s="1"/>
    </row>
    <row r="953" spans="1:12" x14ac:dyDescent="0.35">
      <c r="A953" s="1"/>
      <c r="B953" s="1"/>
      <c r="D953" s="1"/>
      <c r="E953" s="1"/>
      <c r="G953" s="1"/>
      <c r="J953" s="1"/>
      <c r="K953" s="1"/>
      <c r="L953" s="1"/>
    </row>
    <row r="954" spans="1:12" x14ac:dyDescent="0.35">
      <c r="A954" s="1"/>
      <c r="B954" s="1"/>
      <c r="D954" s="1"/>
      <c r="E954" s="1"/>
      <c r="G954" s="1"/>
      <c r="J954" s="1"/>
      <c r="K954" s="1"/>
      <c r="L954" s="1"/>
    </row>
    <row r="955" spans="1:12" x14ac:dyDescent="0.35">
      <c r="A955" s="1"/>
      <c r="B955" s="1"/>
      <c r="D955" s="1"/>
      <c r="E955" s="1"/>
      <c r="G955" s="1"/>
      <c r="J955" s="1"/>
      <c r="K955" s="1"/>
      <c r="L955" s="1"/>
    </row>
    <row r="956" spans="1:12" x14ac:dyDescent="0.35">
      <c r="A956" s="1"/>
      <c r="B956" s="1"/>
      <c r="D956" s="1"/>
      <c r="E956" s="1"/>
      <c r="G956" s="1"/>
      <c r="J956" s="1"/>
      <c r="K956" s="1"/>
      <c r="L956" s="1"/>
    </row>
    <row r="957" spans="1:12" x14ac:dyDescent="0.35">
      <c r="A957" s="1"/>
      <c r="B957" s="1"/>
      <c r="D957" s="1"/>
      <c r="E957" s="1"/>
      <c r="G957" s="1"/>
      <c r="J957" s="1"/>
      <c r="K957" s="1"/>
      <c r="L957" s="1"/>
    </row>
    <row r="958" spans="1:12" x14ac:dyDescent="0.35">
      <c r="A958" s="1"/>
      <c r="B958" s="1"/>
      <c r="D958" s="1"/>
      <c r="E958" s="1"/>
      <c r="G958" s="1"/>
      <c r="J958" s="1"/>
      <c r="K958" s="1"/>
      <c r="L958" s="1"/>
    </row>
    <row r="959" spans="1:12" x14ac:dyDescent="0.35">
      <c r="A959" s="1"/>
      <c r="B959" s="1"/>
      <c r="D959" s="1"/>
      <c r="E959" s="1"/>
      <c r="G959" s="1"/>
      <c r="J959" s="1"/>
      <c r="K959" s="1"/>
      <c r="L959" s="1"/>
    </row>
    <row r="960" spans="1:12" x14ac:dyDescent="0.35">
      <c r="A960" s="1"/>
      <c r="B960" s="1"/>
      <c r="D960" s="1"/>
      <c r="E960" s="1"/>
      <c r="G960" s="1"/>
      <c r="J960" s="1"/>
      <c r="K960" s="1"/>
      <c r="L960" s="1"/>
    </row>
    <row r="961" spans="1:12" x14ac:dyDescent="0.35">
      <c r="A961" s="1"/>
      <c r="B961" s="1"/>
      <c r="D961" s="1"/>
      <c r="E961" s="1"/>
      <c r="G961" s="1"/>
      <c r="J961" s="1"/>
      <c r="K961" s="1"/>
      <c r="L961" s="1"/>
    </row>
    <row r="962" spans="1:12" x14ac:dyDescent="0.35">
      <c r="A962" s="1"/>
      <c r="B962" s="1"/>
      <c r="D962" s="1"/>
      <c r="E962" s="1"/>
      <c r="G962" s="1"/>
      <c r="J962" s="1"/>
      <c r="K962" s="1"/>
      <c r="L962" s="1"/>
    </row>
    <row r="963" spans="1:12" x14ac:dyDescent="0.35">
      <c r="A963" s="1"/>
      <c r="B963" s="1"/>
      <c r="D963" s="1"/>
      <c r="E963" s="1"/>
      <c r="G963" s="1"/>
      <c r="J963" s="1"/>
      <c r="K963" s="1"/>
    </row>
    <row r="964" spans="1:12" x14ac:dyDescent="0.35">
      <c r="A964" s="1"/>
      <c r="B964" s="1"/>
      <c r="D964" s="1"/>
      <c r="E964" s="1"/>
      <c r="G964" s="1"/>
      <c r="J964" s="1"/>
      <c r="K964" s="1"/>
    </row>
    <row r="965" spans="1:12" x14ac:dyDescent="0.35">
      <c r="A965" s="1"/>
      <c r="B965" s="1"/>
      <c r="D965" s="1"/>
      <c r="E965" s="1"/>
      <c r="G965" s="1"/>
      <c r="J965" s="1"/>
      <c r="K965" s="1"/>
    </row>
    <row r="966" spans="1:12" x14ac:dyDescent="0.35">
      <c r="A966" s="1"/>
      <c r="B966" s="1"/>
      <c r="D966" s="1"/>
      <c r="E966" s="1"/>
      <c r="G966" s="1"/>
      <c r="J966" s="1"/>
      <c r="K966" s="1"/>
    </row>
    <row r="967" spans="1:12" x14ac:dyDescent="0.35">
      <c r="A967" s="1"/>
      <c r="B967" s="1"/>
      <c r="D967" s="1"/>
      <c r="E967" s="1"/>
      <c r="G967" s="1"/>
      <c r="J967" s="1"/>
      <c r="K967" s="1"/>
    </row>
    <row r="968" spans="1:12" x14ac:dyDescent="0.35">
      <c r="A968" s="1"/>
      <c r="B968" s="1"/>
      <c r="D968" s="1"/>
      <c r="E968" s="1"/>
      <c r="G968" s="1"/>
      <c r="J968" s="1"/>
      <c r="K968" s="1"/>
    </row>
    <row r="969" spans="1:12" x14ac:dyDescent="0.35">
      <c r="A969" s="1"/>
      <c r="B969" s="1"/>
      <c r="D969" s="1"/>
      <c r="E969" s="1"/>
      <c r="G969" s="1"/>
      <c r="J969" s="1"/>
      <c r="K969" s="1"/>
    </row>
    <row r="970" spans="1:12" x14ac:dyDescent="0.35">
      <c r="A970" s="1"/>
      <c r="B970" s="1"/>
      <c r="D970" s="1"/>
      <c r="E970" s="1"/>
      <c r="G970" s="1"/>
      <c r="J970" s="1"/>
      <c r="K970" s="1"/>
    </row>
    <row r="971" spans="1:12" x14ac:dyDescent="0.35">
      <c r="A971" s="1"/>
      <c r="B971" s="1"/>
      <c r="D971" s="1"/>
      <c r="E971" s="1"/>
      <c r="G971" s="1"/>
      <c r="J971" s="1"/>
      <c r="K971" s="1"/>
    </row>
    <row r="972" spans="1:12" x14ac:dyDescent="0.35">
      <c r="A972" s="1"/>
      <c r="B972" s="1"/>
      <c r="D972" s="1"/>
      <c r="E972" s="1"/>
      <c r="G972" s="1"/>
      <c r="J972" s="1"/>
      <c r="K972" s="1"/>
    </row>
    <row r="973" spans="1:12" x14ac:dyDescent="0.35">
      <c r="A973" s="1"/>
      <c r="B973" s="1"/>
      <c r="D973" s="1"/>
      <c r="E973" s="1"/>
      <c r="G973" s="1"/>
      <c r="J973" s="1"/>
      <c r="K973" s="1"/>
    </row>
    <row r="974" spans="1:12" x14ac:dyDescent="0.35">
      <c r="A974" s="1"/>
      <c r="B974" s="1"/>
      <c r="D974" s="1"/>
      <c r="E974" s="1"/>
      <c r="G974" s="1"/>
      <c r="J974" s="1"/>
      <c r="K974" s="1"/>
    </row>
    <row r="975" spans="1:12" x14ac:dyDescent="0.35">
      <c r="A975" s="1"/>
      <c r="B975" s="1"/>
      <c r="D975" s="1"/>
      <c r="E975" s="1"/>
      <c r="G975" s="1"/>
      <c r="J975" s="1"/>
      <c r="K975" s="1"/>
    </row>
    <row r="976" spans="1:12" x14ac:dyDescent="0.35">
      <c r="A976" s="1"/>
      <c r="D976" s="1"/>
      <c r="E976" s="1"/>
      <c r="G976" s="1"/>
      <c r="J976" s="1"/>
      <c r="K976" s="1"/>
    </row>
    <row r="977" spans="1:11" x14ac:dyDescent="0.35">
      <c r="A977" s="1"/>
      <c r="D977" s="1"/>
      <c r="E977" s="1"/>
      <c r="G977" s="1"/>
      <c r="J977" s="1"/>
      <c r="K977" s="1"/>
    </row>
    <row r="978" spans="1:11" x14ac:dyDescent="0.35">
      <c r="A978" s="1"/>
      <c r="D978" s="1"/>
      <c r="E978" s="1"/>
      <c r="G978" s="1"/>
      <c r="J978" s="1"/>
      <c r="K978" s="1"/>
    </row>
    <row r="979" spans="1:11" x14ac:dyDescent="0.35">
      <c r="A979" s="1"/>
      <c r="D979" s="1"/>
      <c r="E979" s="1"/>
      <c r="G979" s="1"/>
      <c r="J979" s="1"/>
      <c r="K979" s="1"/>
    </row>
    <row r="980" spans="1:11" x14ac:dyDescent="0.35">
      <c r="A980" s="1"/>
      <c r="D980" s="1"/>
      <c r="E980" s="1"/>
      <c r="G980" s="1"/>
      <c r="J980" s="1"/>
      <c r="K980" s="1"/>
    </row>
    <row r="981" spans="1:11" x14ac:dyDescent="0.35">
      <c r="A981" s="1"/>
      <c r="D981" s="1"/>
      <c r="E981" s="1"/>
      <c r="G981" s="1"/>
      <c r="J981" s="1"/>
      <c r="K981" s="1"/>
    </row>
    <row r="982" spans="1:11" x14ac:dyDescent="0.35">
      <c r="A982" s="1"/>
      <c r="D982" s="1"/>
      <c r="E982" s="1"/>
      <c r="G982" s="1"/>
      <c r="J982" s="1"/>
      <c r="K982" s="1"/>
    </row>
    <row r="983" spans="1:11" x14ac:dyDescent="0.35">
      <c r="A983" s="1"/>
      <c r="D983" s="1"/>
      <c r="E983" s="1"/>
      <c r="G983" s="1"/>
      <c r="J983" s="1"/>
      <c r="K983" s="1"/>
    </row>
    <row r="984" spans="1:11" x14ac:dyDescent="0.35">
      <c r="A984" s="1"/>
      <c r="D984" s="1"/>
      <c r="E984" s="1"/>
      <c r="G984" s="1"/>
      <c r="J984" s="1"/>
      <c r="K984" s="1"/>
    </row>
    <row r="985" spans="1:11" x14ac:dyDescent="0.35">
      <c r="A985" s="1"/>
      <c r="D985" s="1"/>
      <c r="E985" s="1"/>
      <c r="G985" s="1"/>
      <c r="J985" s="1"/>
      <c r="K985" s="1"/>
    </row>
    <row r="986" spans="1:11" x14ac:dyDescent="0.35">
      <c r="A986" s="1"/>
      <c r="D986" s="1"/>
      <c r="E986" s="1"/>
      <c r="G986" s="1"/>
      <c r="J986" s="1"/>
      <c r="K986" s="1"/>
    </row>
    <row r="987" spans="1:11" x14ac:dyDescent="0.35">
      <c r="A987" s="1"/>
      <c r="D987" s="1"/>
      <c r="E987" s="1"/>
      <c r="G987" s="1"/>
      <c r="J987" s="1"/>
      <c r="K987" s="1"/>
    </row>
    <row r="988" spans="1:11" x14ac:dyDescent="0.35">
      <c r="A988" s="1"/>
      <c r="D988" s="1"/>
      <c r="E988" s="1"/>
      <c r="G988" s="1"/>
      <c r="J988" s="1"/>
      <c r="K988" s="1"/>
    </row>
    <row r="989" spans="1:11" x14ac:dyDescent="0.35">
      <c r="A989" s="1"/>
      <c r="D989" s="1"/>
      <c r="E989" s="1"/>
      <c r="G989" s="1"/>
      <c r="J989" s="1"/>
      <c r="K989" s="1"/>
    </row>
    <row r="990" spans="1:11" x14ac:dyDescent="0.35">
      <c r="A990" s="1"/>
      <c r="D990" s="1"/>
      <c r="E990" s="1"/>
      <c r="G990" s="1"/>
      <c r="J990" s="1"/>
      <c r="K990" s="1"/>
    </row>
    <row r="991" spans="1:11" x14ac:dyDescent="0.35">
      <c r="A991" s="1"/>
      <c r="D991" s="1"/>
      <c r="E991" s="1"/>
      <c r="G991" s="1"/>
      <c r="J991" s="1"/>
      <c r="K991" s="1"/>
    </row>
    <row r="992" spans="1:11" x14ac:dyDescent="0.35">
      <c r="A992" s="1"/>
      <c r="D992" s="1"/>
      <c r="E992" s="1"/>
      <c r="G992" s="1"/>
      <c r="J992" s="1"/>
      <c r="K992" s="1"/>
    </row>
    <row r="993" spans="1:11" x14ac:dyDescent="0.35">
      <c r="A993" s="1"/>
      <c r="D993" s="1"/>
      <c r="E993" s="1"/>
      <c r="G993" s="1"/>
      <c r="J993" s="1"/>
      <c r="K993" s="1"/>
    </row>
    <row r="994" spans="1:11" x14ac:dyDescent="0.35">
      <c r="A994" s="1"/>
      <c r="D994" s="1"/>
      <c r="E994" s="1"/>
      <c r="G994" s="1"/>
      <c r="J994" s="1"/>
      <c r="K994" s="1"/>
    </row>
    <row r="995" spans="1:11" x14ac:dyDescent="0.35">
      <c r="A995" s="1"/>
      <c r="D995" s="1"/>
      <c r="E995" s="1"/>
      <c r="G995" s="1"/>
      <c r="J995" s="1"/>
      <c r="K995" s="1"/>
    </row>
    <row r="996" spans="1:11" x14ac:dyDescent="0.35">
      <c r="A996" s="1"/>
      <c r="D996" s="1"/>
      <c r="E996" s="1"/>
      <c r="G996" s="1"/>
      <c r="J996" s="1"/>
      <c r="K996" s="1"/>
    </row>
    <row r="997" spans="1:11" x14ac:dyDescent="0.35">
      <c r="A997" s="1"/>
      <c r="D997" s="1"/>
      <c r="E997" s="1"/>
      <c r="G997" s="1"/>
      <c r="J997" s="1"/>
      <c r="K997" s="1"/>
    </row>
    <row r="998" spans="1:11" x14ac:dyDescent="0.35">
      <c r="A998" s="1"/>
      <c r="D998" s="1"/>
      <c r="E998" s="1"/>
      <c r="G998" s="1"/>
      <c r="J998" s="1"/>
      <c r="K998" s="1"/>
    </row>
    <row r="999" spans="1:11" x14ac:dyDescent="0.35">
      <c r="A999" s="1"/>
      <c r="D999" s="1"/>
      <c r="E999" s="1"/>
      <c r="G999" s="1"/>
      <c r="J999" s="1"/>
      <c r="K999" s="1"/>
    </row>
    <row r="1000" spans="1:11" x14ac:dyDescent="0.35">
      <c r="A1000" s="1"/>
      <c r="D1000" s="1"/>
      <c r="E1000" s="1"/>
      <c r="G1000" s="1"/>
      <c r="J1000" s="1"/>
      <c r="K1000" s="1"/>
    </row>
    <row r="1001" spans="1:11" x14ac:dyDescent="0.35">
      <c r="A1001" s="1"/>
      <c r="D1001" s="1"/>
      <c r="E1001" s="1"/>
      <c r="G1001" s="1"/>
      <c r="J1001" s="1"/>
      <c r="K1001" s="1"/>
    </row>
    <row r="1002" spans="1:11" x14ac:dyDescent="0.35">
      <c r="A1002" s="1"/>
      <c r="D1002" s="1"/>
      <c r="E1002" s="1"/>
      <c r="G1002" s="1"/>
      <c r="J1002" s="1"/>
      <c r="K1002" s="1"/>
    </row>
    <row r="1003" spans="1:11" x14ac:dyDescent="0.35">
      <c r="A1003" s="1"/>
      <c r="D1003" s="1"/>
      <c r="E1003" s="1"/>
      <c r="G1003" s="1"/>
      <c r="J1003" s="1"/>
      <c r="K1003" s="1"/>
    </row>
    <row r="1004" spans="1:11" x14ac:dyDescent="0.35">
      <c r="A1004" s="1"/>
      <c r="D1004" s="1"/>
      <c r="E1004" s="1"/>
      <c r="G1004" s="1"/>
      <c r="J1004" s="1"/>
      <c r="K1004" s="1"/>
    </row>
    <row r="1005" spans="1:11" x14ac:dyDescent="0.35">
      <c r="A1005" s="1"/>
      <c r="D1005" s="1"/>
      <c r="E1005" s="1"/>
      <c r="G1005" s="1"/>
      <c r="J1005" s="1"/>
      <c r="K1005" s="1"/>
    </row>
    <row r="1006" spans="1:11" x14ac:dyDescent="0.35">
      <c r="A1006" s="1"/>
      <c r="D1006" s="1"/>
      <c r="E1006" s="1"/>
      <c r="G1006" s="1"/>
      <c r="J1006" s="1"/>
      <c r="K1006" s="1"/>
    </row>
    <row r="1007" spans="1:11" x14ac:dyDescent="0.35">
      <c r="A1007" s="1"/>
      <c r="D1007" s="1"/>
      <c r="E1007" s="1"/>
      <c r="G1007" s="1"/>
      <c r="J1007" s="1"/>
      <c r="K1007" s="1"/>
    </row>
    <row r="1008" spans="1:11" x14ac:dyDescent="0.35">
      <c r="A1008" s="1"/>
      <c r="D1008" s="1"/>
      <c r="E1008" s="1"/>
      <c r="G1008" s="1"/>
      <c r="J1008" s="1"/>
      <c r="K1008" s="1"/>
    </row>
    <row r="1009" spans="1:11" x14ac:dyDescent="0.35">
      <c r="A1009" s="1"/>
      <c r="D1009" s="1"/>
      <c r="E1009" s="1"/>
      <c r="G1009" s="1"/>
      <c r="J1009" s="1"/>
      <c r="K1009" s="1"/>
    </row>
    <row r="1010" spans="1:11" x14ac:dyDescent="0.35">
      <c r="A1010" s="1"/>
      <c r="D1010" s="1"/>
      <c r="E1010" s="1"/>
      <c r="G1010" s="1"/>
      <c r="J1010" s="1"/>
      <c r="K1010" s="1"/>
    </row>
    <row r="1011" spans="1:11" x14ac:dyDescent="0.35">
      <c r="A1011" s="1"/>
      <c r="D1011" s="1"/>
      <c r="E1011" s="1"/>
      <c r="G1011" s="1"/>
      <c r="J1011" s="1"/>
      <c r="K1011" s="1"/>
    </row>
    <row r="1012" spans="1:11" x14ac:dyDescent="0.35">
      <c r="A1012" s="1"/>
      <c r="D1012" s="1"/>
      <c r="E1012" s="1"/>
      <c r="G1012" s="1"/>
      <c r="J1012" s="1"/>
      <c r="K1012" s="1"/>
    </row>
    <row r="1013" spans="1:11" x14ac:dyDescent="0.35">
      <c r="A1013" s="1"/>
      <c r="D1013" s="1"/>
      <c r="E1013" s="1"/>
      <c r="G1013" s="1"/>
      <c r="J1013" s="1"/>
      <c r="K1013" s="1"/>
    </row>
    <row r="1014" spans="1:11" x14ac:dyDescent="0.35">
      <c r="A1014" s="1"/>
      <c r="D1014" s="1"/>
      <c r="E1014" s="1"/>
      <c r="G1014" s="1"/>
      <c r="J1014" s="1"/>
      <c r="K1014" s="1"/>
    </row>
    <row r="1015" spans="1:11" x14ac:dyDescent="0.35">
      <c r="A1015" s="1"/>
      <c r="D1015" s="1"/>
      <c r="E1015" s="1"/>
      <c r="G1015" s="1"/>
      <c r="J1015" s="1"/>
      <c r="K1015" s="1"/>
    </row>
    <row r="1016" spans="1:11" x14ac:dyDescent="0.35">
      <c r="A1016" s="1"/>
      <c r="D1016" s="1"/>
      <c r="E1016" s="1"/>
      <c r="G1016" s="1"/>
      <c r="J1016" s="1"/>
      <c r="K1016" s="1"/>
    </row>
    <row r="1017" spans="1:11" x14ac:dyDescent="0.35">
      <c r="A1017" s="1"/>
      <c r="D1017" s="1"/>
      <c r="E1017" s="1"/>
      <c r="G1017" s="1"/>
      <c r="J1017" s="1"/>
      <c r="K1017" s="1"/>
    </row>
    <row r="1018" spans="1:11" x14ac:dyDescent="0.35">
      <c r="A1018" s="1"/>
      <c r="D1018" s="1"/>
      <c r="E1018" s="1"/>
      <c r="G1018" s="1"/>
      <c r="J1018" s="1"/>
      <c r="K1018" s="1"/>
    </row>
    <row r="1019" spans="1:11" x14ac:dyDescent="0.35">
      <c r="A1019" s="1"/>
      <c r="D1019" s="1"/>
      <c r="E1019" s="1"/>
      <c r="G1019" s="1"/>
      <c r="J1019" s="1"/>
      <c r="K1019" s="1"/>
    </row>
    <row r="1020" spans="1:11" x14ac:dyDescent="0.35">
      <c r="A1020" s="1"/>
      <c r="D1020" s="1"/>
      <c r="E1020" s="1"/>
      <c r="G1020" s="1"/>
      <c r="J1020" s="1"/>
      <c r="K1020" s="1"/>
    </row>
    <row r="1021" spans="1:11" x14ac:dyDescent="0.35">
      <c r="A1021" s="1"/>
      <c r="D1021" s="1"/>
      <c r="E1021" s="1"/>
      <c r="G1021" s="1"/>
      <c r="J1021" s="1"/>
      <c r="K1021" s="1"/>
    </row>
    <row r="1022" spans="1:11" x14ac:dyDescent="0.35">
      <c r="A1022" s="1"/>
      <c r="D1022" s="1"/>
      <c r="E1022" s="1"/>
      <c r="G1022" s="1"/>
      <c r="J1022" s="1"/>
      <c r="K1022" s="1"/>
    </row>
    <row r="1023" spans="1:11" x14ac:dyDescent="0.35">
      <c r="A1023" s="1"/>
      <c r="D1023" s="1"/>
      <c r="E1023" s="1"/>
      <c r="G1023" s="1"/>
      <c r="J1023" s="1"/>
      <c r="K1023" s="1"/>
    </row>
    <row r="1024" spans="1:11" x14ac:dyDescent="0.35">
      <c r="A1024" s="1"/>
      <c r="D1024" s="1"/>
      <c r="E1024" s="1"/>
      <c r="G1024" s="1"/>
      <c r="J1024" s="1"/>
      <c r="K1024" s="1"/>
    </row>
    <row r="1025" spans="1:11" x14ac:dyDescent="0.35">
      <c r="A1025" s="1"/>
      <c r="D1025" s="1"/>
      <c r="E1025" s="1"/>
      <c r="G1025" s="1"/>
      <c r="J1025" s="1"/>
      <c r="K1025" s="1"/>
    </row>
    <row r="1026" spans="1:11" x14ac:dyDescent="0.35">
      <c r="A1026" s="1"/>
      <c r="D1026" s="1"/>
      <c r="E1026" s="1"/>
      <c r="G1026" s="1"/>
      <c r="J1026" s="1"/>
      <c r="K1026" s="1"/>
    </row>
    <row r="1027" spans="1:11" x14ac:dyDescent="0.35">
      <c r="A1027" s="1"/>
      <c r="D1027" s="1"/>
      <c r="E1027" s="1"/>
      <c r="G1027" s="1"/>
      <c r="J1027" s="1"/>
      <c r="K1027" s="1"/>
    </row>
    <row r="1028" spans="1:11" x14ac:dyDescent="0.35">
      <c r="A1028" s="1"/>
      <c r="D1028" s="1"/>
      <c r="E1028" s="1"/>
      <c r="G1028" s="1"/>
      <c r="J1028" s="1"/>
      <c r="K1028" s="1"/>
    </row>
    <row r="1029" spans="1:11" x14ac:dyDescent="0.35">
      <c r="A1029" s="1"/>
      <c r="D1029" s="1"/>
      <c r="E1029" s="1"/>
      <c r="G1029" s="1"/>
      <c r="J1029" s="1"/>
      <c r="K1029" s="1"/>
    </row>
    <row r="1030" spans="1:11" x14ac:dyDescent="0.35">
      <c r="A1030" s="1"/>
      <c r="D1030" s="1"/>
      <c r="E1030" s="1"/>
      <c r="G1030" s="1"/>
      <c r="J1030" s="1"/>
      <c r="K1030" s="1"/>
    </row>
    <row r="1031" spans="1:11" x14ac:dyDescent="0.35">
      <c r="A1031" s="1"/>
      <c r="D1031" s="1"/>
      <c r="E1031" s="1"/>
      <c r="G1031" s="1"/>
      <c r="J1031" s="1"/>
      <c r="K1031" s="1"/>
    </row>
    <row r="1032" spans="1:11" x14ac:dyDescent="0.35">
      <c r="A1032" s="1"/>
      <c r="D1032" s="1"/>
      <c r="E1032" s="1"/>
      <c r="G1032" s="1"/>
      <c r="J1032" s="1"/>
      <c r="K1032" s="1"/>
    </row>
    <row r="1033" spans="1:11" x14ac:dyDescent="0.35">
      <c r="A1033" s="1"/>
      <c r="D1033" s="1"/>
      <c r="E1033" s="1"/>
      <c r="G1033" s="1"/>
      <c r="J1033" s="1"/>
      <c r="K1033" s="1"/>
    </row>
    <row r="1034" spans="1:11" x14ac:dyDescent="0.35">
      <c r="A1034" s="1"/>
      <c r="D1034" s="1"/>
      <c r="E1034" s="1"/>
      <c r="G1034" s="1"/>
      <c r="J1034" s="1"/>
      <c r="K1034" s="1"/>
    </row>
    <row r="1035" spans="1:11" x14ac:dyDescent="0.35">
      <c r="A1035" s="1"/>
      <c r="D1035" s="1"/>
      <c r="E1035" s="1"/>
      <c r="G1035" s="1"/>
      <c r="J1035" s="1"/>
      <c r="K1035" s="1"/>
    </row>
    <row r="1036" spans="1:11" x14ac:dyDescent="0.35">
      <c r="A1036" s="1"/>
      <c r="D1036" s="1"/>
      <c r="E1036" s="1"/>
      <c r="G1036" s="1"/>
      <c r="J1036" s="1"/>
      <c r="K1036" s="1"/>
    </row>
    <row r="1037" spans="1:11" x14ac:dyDescent="0.35">
      <c r="A1037" s="1"/>
      <c r="D1037" s="1"/>
      <c r="E1037" s="1"/>
      <c r="G1037" s="1"/>
      <c r="J1037" s="1"/>
      <c r="K1037" s="1"/>
    </row>
    <row r="1038" spans="1:11" x14ac:dyDescent="0.35">
      <c r="A1038" s="1"/>
      <c r="D1038" s="1"/>
      <c r="E1038" s="1"/>
      <c r="G1038" s="1"/>
      <c r="J1038" s="1"/>
      <c r="K1038" s="1"/>
    </row>
    <row r="1039" spans="1:11" x14ac:dyDescent="0.35">
      <c r="A1039" s="1"/>
      <c r="D1039" s="1"/>
      <c r="E1039" s="1"/>
      <c r="G1039" s="1"/>
      <c r="J1039" s="1"/>
      <c r="K1039" s="1"/>
    </row>
    <row r="1040" spans="1:11" x14ac:dyDescent="0.35">
      <c r="A1040" s="1"/>
      <c r="D1040" s="1"/>
      <c r="E1040" s="1"/>
      <c r="G1040" s="1"/>
      <c r="J1040" s="1"/>
      <c r="K1040" s="1"/>
    </row>
    <row r="1041" spans="1:11" x14ac:dyDescent="0.35">
      <c r="A1041" s="1"/>
      <c r="D1041" s="1"/>
      <c r="E1041" s="1"/>
      <c r="G1041" s="1"/>
      <c r="J1041" s="1"/>
      <c r="K1041" s="1"/>
    </row>
    <row r="1042" spans="1:11" x14ac:dyDescent="0.35">
      <c r="A1042" s="1"/>
      <c r="D1042" s="1"/>
      <c r="E1042" s="1"/>
      <c r="G1042" s="1"/>
      <c r="J1042" s="1"/>
      <c r="K1042" s="1"/>
    </row>
    <row r="1043" spans="1:11" x14ac:dyDescent="0.35">
      <c r="A1043" s="1"/>
      <c r="D1043" s="1"/>
      <c r="E1043" s="1"/>
      <c r="G1043" s="1"/>
      <c r="J1043" s="1"/>
      <c r="K1043" s="1"/>
    </row>
    <row r="1044" spans="1:11" x14ac:dyDescent="0.35">
      <c r="A1044" s="1"/>
      <c r="D1044" s="1"/>
      <c r="E1044" s="1"/>
      <c r="G1044" s="1"/>
      <c r="J1044" s="1"/>
      <c r="K1044" s="1"/>
    </row>
    <row r="1045" spans="1:11" x14ac:dyDescent="0.35">
      <c r="A1045" s="1"/>
      <c r="D1045" s="1"/>
      <c r="E1045" s="1"/>
      <c r="G1045" s="1"/>
      <c r="J1045" s="1"/>
      <c r="K1045" s="1"/>
    </row>
    <row r="1046" spans="1:11" x14ac:dyDescent="0.35">
      <c r="A1046" s="1"/>
      <c r="D1046" s="1"/>
      <c r="E1046" s="1"/>
      <c r="G1046" s="1"/>
      <c r="J1046" s="1"/>
      <c r="K1046" s="1"/>
    </row>
    <row r="1047" spans="1:11" x14ac:dyDescent="0.35">
      <c r="A1047" s="1"/>
      <c r="D1047" s="1"/>
      <c r="E1047" s="1"/>
      <c r="G1047" s="1"/>
      <c r="J1047" s="1"/>
      <c r="K1047" s="1"/>
    </row>
    <row r="1048" spans="1:11" x14ac:dyDescent="0.35">
      <c r="A1048" s="1"/>
      <c r="D1048" s="1"/>
      <c r="E1048" s="1"/>
      <c r="G1048" s="1"/>
      <c r="J1048" s="1"/>
      <c r="K1048" s="1"/>
    </row>
    <row r="1049" spans="1:11" x14ac:dyDescent="0.35">
      <c r="A1049" s="1"/>
      <c r="D1049" s="1"/>
      <c r="E1049" s="1"/>
      <c r="G1049" s="1"/>
      <c r="J1049" s="1"/>
      <c r="K1049" s="1"/>
    </row>
    <row r="1050" spans="1:11" x14ac:dyDescent="0.35">
      <c r="A1050" s="1"/>
      <c r="D1050" s="1"/>
      <c r="E1050" s="1"/>
      <c r="G1050" s="1"/>
      <c r="J1050" s="1"/>
      <c r="K1050" s="1"/>
    </row>
    <row r="1051" spans="1:11" x14ac:dyDescent="0.35">
      <c r="A1051" s="1"/>
      <c r="D1051" s="1"/>
      <c r="E1051" s="1"/>
      <c r="G1051" s="1"/>
      <c r="J1051" s="1"/>
      <c r="K1051" s="1"/>
    </row>
    <row r="1052" spans="1:11" x14ac:dyDescent="0.35">
      <c r="A1052" s="1"/>
      <c r="D1052" s="1"/>
      <c r="E1052" s="1"/>
      <c r="G1052" s="1"/>
      <c r="J1052" s="1"/>
      <c r="K1052" s="1"/>
    </row>
    <row r="1053" spans="1:11" x14ac:dyDescent="0.35">
      <c r="A1053" s="1"/>
      <c r="D1053" s="1"/>
      <c r="E1053" s="1"/>
      <c r="G1053" s="1"/>
      <c r="J1053" s="1"/>
      <c r="K1053" s="1"/>
    </row>
    <row r="1054" spans="1:11" x14ac:dyDescent="0.35">
      <c r="A1054" s="1"/>
      <c r="D1054" s="1"/>
      <c r="E1054" s="1"/>
      <c r="G1054" s="1"/>
      <c r="J1054" s="1"/>
      <c r="K1054" s="1"/>
    </row>
    <row r="1055" spans="1:11" x14ac:dyDescent="0.35">
      <c r="A1055" s="1"/>
      <c r="D1055" s="1"/>
      <c r="E1055" s="1"/>
      <c r="G1055" s="1"/>
      <c r="J1055" s="1"/>
      <c r="K1055" s="1"/>
    </row>
    <row r="1056" spans="1:11" x14ac:dyDescent="0.35">
      <c r="A1056" s="1"/>
      <c r="D1056" s="1"/>
      <c r="E1056" s="1"/>
      <c r="G1056" s="1"/>
      <c r="J1056" s="1"/>
      <c r="K1056" s="1"/>
    </row>
    <row r="1057" spans="1:11" x14ac:dyDescent="0.35">
      <c r="A1057" s="1"/>
      <c r="D1057" s="1"/>
      <c r="E1057" s="1"/>
      <c r="G1057" s="1"/>
      <c r="J1057" s="1"/>
      <c r="K1057" s="1"/>
    </row>
    <row r="1058" spans="1:11" x14ac:dyDescent="0.35">
      <c r="A1058" s="1"/>
      <c r="D1058" s="1"/>
      <c r="E1058" s="1"/>
      <c r="G1058" s="1"/>
      <c r="J1058" s="1"/>
      <c r="K1058" s="1"/>
    </row>
    <row r="1059" spans="1:11" x14ac:dyDescent="0.35">
      <c r="A1059" s="1"/>
      <c r="D1059" s="1"/>
      <c r="E1059" s="1"/>
      <c r="G1059" s="1"/>
      <c r="J1059" s="1"/>
      <c r="K1059" s="1"/>
    </row>
    <row r="1060" spans="1:11" x14ac:dyDescent="0.35">
      <c r="A1060" s="1"/>
      <c r="D1060" s="1"/>
      <c r="E1060" s="1"/>
      <c r="G1060" s="1"/>
      <c r="J1060" s="1"/>
      <c r="K1060" s="1"/>
    </row>
    <row r="1061" spans="1:11" x14ac:dyDescent="0.35">
      <c r="A1061" s="1"/>
      <c r="D1061" s="1"/>
      <c r="E1061" s="1"/>
      <c r="G1061" s="1"/>
      <c r="J1061" s="1"/>
      <c r="K1061" s="1"/>
    </row>
    <row r="1062" spans="1:11" x14ac:dyDescent="0.35">
      <c r="A1062" s="1"/>
      <c r="D1062" s="1"/>
      <c r="E1062" s="1"/>
      <c r="G1062" s="1"/>
      <c r="J1062" s="1"/>
      <c r="K1062" s="1"/>
    </row>
    <row r="1063" spans="1:11" x14ac:dyDescent="0.35">
      <c r="A1063" s="1"/>
      <c r="D1063" s="1"/>
      <c r="E1063" s="1"/>
      <c r="G1063" s="1"/>
      <c r="J1063" s="1"/>
      <c r="K1063" s="1"/>
    </row>
    <row r="1064" spans="1:11" x14ac:dyDescent="0.35">
      <c r="A1064" s="1"/>
      <c r="D1064" s="1"/>
      <c r="E1064" s="1"/>
      <c r="G1064" s="1"/>
      <c r="J1064" s="1"/>
      <c r="K1064" s="1"/>
    </row>
    <row r="1065" spans="1:11" x14ac:dyDescent="0.35">
      <c r="A1065" s="1"/>
      <c r="D1065" s="1"/>
      <c r="E1065" s="1"/>
      <c r="G1065" s="1"/>
      <c r="J1065" s="1"/>
      <c r="K1065" s="1"/>
    </row>
    <row r="1066" spans="1:11" x14ac:dyDescent="0.35">
      <c r="A1066" s="1"/>
      <c r="D1066" s="1"/>
      <c r="E1066" s="1"/>
      <c r="G1066" s="1"/>
      <c r="J1066" s="1"/>
      <c r="K1066" s="1"/>
    </row>
    <row r="1067" spans="1:11" x14ac:dyDescent="0.35">
      <c r="A1067" s="1"/>
      <c r="D1067" s="1"/>
      <c r="E1067" s="1"/>
      <c r="G1067" s="1"/>
      <c r="J1067" s="1"/>
      <c r="K1067" s="1"/>
    </row>
    <row r="1068" spans="1:11" x14ac:dyDescent="0.35">
      <c r="A1068" s="1"/>
      <c r="D1068" s="1"/>
      <c r="E1068" s="1"/>
      <c r="G1068" s="1"/>
      <c r="J1068" s="1"/>
      <c r="K1068" s="1"/>
    </row>
    <row r="1069" spans="1:11" x14ac:dyDescent="0.35">
      <c r="A1069" s="1"/>
      <c r="D1069" s="1"/>
      <c r="E1069" s="1"/>
      <c r="G1069" s="1"/>
      <c r="J1069" s="1"/>
      <c r="K1069" s="1"/>
    </row>
    <row r="1070" spans="1:11" x14ac:dyDescent="0.35">
      <c r="A1070" s="1"/>
      <c r="D1070" s="1"/>
      <c r="E1070" s="1"/>
      <c r="G1070" s="1"/>
      <c r="J1070" s="1"/>
      <c r="K1070" s="1"/>
    </row>
    <row r="1071" spans="1:11" x14ac:dyDescent="0.35">
      <c r="A1071" s="1"/>
      <c r="D1071" s="1"/>
      <c r="E1071" s="1"/>
      <c r="G1071" s="1"/>
      <c r="J1071" s="1"/>
      <c r="K1071" s="1"/>
    </row>
    <row r="1072" spans="1:11" x14ac:dyDescent="0.35">
      <c r="A1072" s="1"/>
      <c r="D1072" s="1"/>
      <c r="E1072" s="1"/>
      <c r="G1072" s="1"/>
      <c r="J1072" s="1"/>
      <c r="K1072" s="1"/>
    </row>
    <row r="1073" spans="1:11" x14ac:dyDescent="0.35">
      <c r="A1073" s="1"/>
      <c r="D1073" s="1"/>
      <c r="E1073" s="1"/>
      <c r="G1073" s="1"/>
      <c r="J1073" s="1"/>
      <c r="K1073" s="1"/>
    </row>
    <row r="1074" spans="1:11" x14ac:dyDescent="0.35">
      <c r="A1074" s="1"/>
      <c r="D1074" s="1"/>
      <c r="E1074" s="1"/>
      <c r="G1074" s="1"/>
      <c r="J1074" s="1"/>
      <c r="K1074" s="1"/>
    </row>
    <row r="1075" spans="1:11" x14ac:dyDescent="0.35">
      <c r="A1075" s="1"/>
      <c r="D1075" s="1"/>
      <c r="E1075" s="1"/>
      <c r="G1075" s="1"/>
      <c r="J1075" s="1"/>
      <c r="K1075" s="1"/>
    </row>
    <row r="1076" spans="1:11" x14ac:dyDescent="0.35">
      <c r="A1076" s="1"/>
      <c r="D1076" s="1"/>
      <c r="E1076" s="1"/>
      <c r="G1076" s="1"/>
      <c r="J1076" s="1"/>
      <c r="K1076" s="1"/>
    </row>
    <row r="1077" spans="1:11" x14ac:dyDescent="0.35">
      <c r="A1077" s="1"/>
      <c r="D1077" s="1"/>
      <c r="E1077" s="1"/>
      <c r="G1077" s="1"/>
      <c r="J1077" s="1"/>
      <c r="K1077" s="1"/>
    </row>
    <row r="1078" spans="1:11" x14ac:dyDescent="0.35">
      <c r="A1078" s="1"/>
      <c r="D1078" s="1"/>
      <c r="E1078" s="1"/>
      <c r="G1078" s="1"/>
      <c r="J1078" s="1"/>
      <c r="K1078" s="1"/>
    </row>
    <row r="1079" spans="1:11" x14ac:dyDescent="0.35">
      <c r="A1079" s="1"/>
      <c r="D1079" s="1"/>
      <c r="E1079" s="1"/>
      <c r="G1079" s="1"/>
      <c r="J1079" s="1"/>
      <c r="K1079" s="1"/>
    </row>
    <row r="1080" spans="1:11" x14ac:dyDescent="0.35">
      <c r="A1080" s="1"/>
      <c r="D1080" s="1"/>
      <c r="E1080" s="1"/>
      <c r="G1080" s="1"/>
      <c r="J1080" s="1"/>
      <c r="K1080" s="1"/>
    </row>
    <row r="1081" spans="1:11" x14ac:dyDescent="0.35">
      <c r="A1081" s="1"/>
      <c r="D1081" s="1"/>
      <c r="E1081" s="1"/>
      <c r="G1081" s="1"/>
      <c r="J1081" s="1"/>
      <c r="K1081" s="1"/>
    </row>
    <row r="1082" spans="1:11" x14ac:dyDescent="0.35">
      <c r="A1082" s="1"/>
      <c r="D1082" s="1"/>
      <c r="E1082" s="1"/>
      <c r="G1082" s="1"/>
      <c r="J1082" s="1"/>
      <c r="K1082" s="1"/>
    </row>
    <row r="1083" spans="1:11" x14ac:dyDescent="0.35">
      <c r="A1083" s="1"/>
      <c r="D1083" s="1"/>
      <c r="E1083" s="1"/>
      <c r="G1083" s="1"/>
      <c r="J1083" s="1"/>
      <c r="K1083" s="1"/>
    </row>
    <row r="1084" spans="1:11" x14ac:dyDescent="0.35">
      <c r="A1084" s="1"/>
      <c r="D1084" s="1"/>
      <c r="E1084" s="1"/>
      <c r="G1084" s="1"/>
      <c r="J1084" s="1"/>
      <c r="K1084" s="1"/>
    </row>
    <row r="1085" spans="1:11" x14ac:dyDescent="0.35">
      <c r="A1085" s="1"/>
      <c r="D1085" s="1"/>
      <c r="E1085" s="1"/>
      <c r="G1085" s="1"/>
      <c r="J1085" s="1"/>
      <c r="K1085" s="1"/>
    </row>
    <row r="1086" spans="1:11" x14ac:dyDescent="0.35">
      <c r="A1086" s="1"/>
      <c r="D1086" s="1"/>
      <c r="E1086" s="1"/>
      <c r="G1086" s="1"/>
      <c r="J1086" s="1"/>
      <c r="K1086" s="1"/>
    </row>
    <row r="1087" spans="1:11" x14ac:dyDescent="0.35">
      <c r="A1087" s="1"/>
      <c r="D1087" s="1"/>
      <c r="E1087" s="1"/>
      <c r="G1087" s="1"/>
      <c r="J1087" s="1"/>
      <c r="K1087" s="1"/>
    </row>
    <row r="1088" spans="1:11" x14ac:dyDescent="0.35">
      <c r="A1088" s="1"/>
      <c r="D1088" s="1"/>
      <c r="E1088" s="1"/>
      <c r="G1088" s="1"/>
      <c r="J1088" s="1"/>
      <c r="K1088" s="1"/>
    </row>
    <row r="1089" spans="1:11" x14ac:dyDescent="0.35">
      <c r="A1089" s="1"/>
      <c r="D1089" s="1"/>
      <c r="E1089" s="1"/>
      <c r="G1089" s="1"/>
      <c r="J1089" s="1"/>
      <c r="K1089" s="1"/>
    </row>
    <row r="1090" spans="1:11" x14ac:dyDescent="0.35">
      <c r="A1090" s="1"/>
      <c r="D1090" s="1"/>
      <c r="E1090" s="1"/>
      <c r="G1090" s="1"/>
      <c r="J1090" s="1"/>
      <c r="K1090" s="1"/>
    </row>
    <row r="1091" spans="1:11" x14ac:dyDescent="0.35">
      <c r="A1091" s="1"/>
      <c r="D1091" s="1"/>
      <c r="E1091" s="1"/>
      <c r="G1091" s="1"/>
      <c r="J1091" s="1"/>
      <c r="K1091" s="1"/>
    </row>
    <row r="1092" spans="1:11" x14ac:dyDescent="0.35">
      <c r="A1092" s="1"/>
      <c r="D1092" s="1"/>
      <c r="E1092" s="1"/>
      <c r="G1092" s="1"/>
      <c r="J1092" s="1"/>
      <c r="K1092" s="1"/>
    </row>
    <row r="1093" spans="1:11" x14ac:dyDescent="0.35">
      <c r="A1093" s="1"/>
      <c r="D1093" s="1"/>
      <c r="E1093" s="1"/>
      <c r="G1093" s="1"/>
      <c r="J1093" s="1"/>
      <c r="K1093" s="1"/>
    </row>
    <row r="1094" spans="1:11" x14ac:dyDescent="0.35">
      <c r="A1094" s="1"/>
      <c r="D1094" s="1"/>
      <c r="E1094" s="1"/>
      <c r="G1094" s="1"/>
      <c r="J1094" s="1"/>
      <c r="K1094" s="1"/>
    </row>
    <row r="1095" spans="1:11" x14ac:dyDescent="0.35">
      <c r="A1095" s="1"/>
      <c r="D1095" s="1"/>
      <c r="E1095" s="1"/>
      <c r="G1095" s="1"/>
      <c r="J1095" s="1"/>
      <c r="K1095" s="1"/>
    </row>
    <row r="1096" spans="1:11" x14ac:dyDescent="0.35">
      <c r="A1096" s="1"/>
      <c r="D1096" s="1"/>
      <c r="E1096" s="1"/>
      <c r="G1096" s="1"/>
      <c r="J1096" s="1"/>
      <c r="K1096" s="1"/>
    </row>
    <row r="1097" spans="1:11" x14ac:dyDescent="0.35">
      <c r="A1097" s="1"/>
      <c r="D1097" s="1"/>
      <c r="E1097" s="1"/>
      <c r="G1097" s="1"/>
      <c r="J1097" s="1"/>
      <c r="K1097" s="1"/>
    </row>
    <row r="1098" spans="1:11" x14ac:dyDescent="0.35">
      <c r="A1098" s="1"/>
      <c r="D1098" s="1"/>
      <c r="E1098" s="1"/>
      <c r="G1098" s="1"/>
      <c r="J1098" s="1"/>
      <c r="K1098" s="1"/>
    </row>
    <row r="1099" spans="1:11" x14ac:dyDescent="0.35">
      <c r="A1099" s="1"/>
      <c r="D1099" s="1"/>
      <c r="E1099" s="1"/>
      <c r="G1099" s="1"/>
      <c r="J1099" s="1"/>
      <c r="K1099" s="1"/>
    </row>
    <row r="1100" spans="1:11" x14ac:dyDescent="0.35">
      <c r="A1100" s="1"/>
      <c r="D1100" s="1"/>
      <c r="E1100" s="1"/>
      <c r="G1100" s="1"/>
      <c r="J1100" s="1"/>
      <c r="K1100" s="1"/>
    </row>
    <row r="1101" spans="1:11" x14ac:dyDescent="0.35">
      <c r="A1101" s="1"/>
      <c r="D1101" s="1"/>
      <c r="E1101" s="1"/>
      <c r="G1101" s="1"/>
      <c r="J1101" s="1"/>
      <c r="K1101" s="1"/>
    </row>
    <row r="1102" spans="1:11" x14ac:dyDescent="0.35">
      <c r="A1102" s="1"/>
      <c r="D1102" s="1"/>
      <c r="E1102" s="1"/>
      <c r="G1102" s="1"/>
      <c r="J1102" s="1"/>
      <c r="K1102" s="1"/>
    </row>
    <row r="1103" spans="1:11" x14ac:dyDescent="0.35">
      <c r="A1103" s="1"/>
      <c r="D1103" s="1"/>
      <c r="E1103" s="1"/>
      <c r="G1103" s="1"/>
      <c r="J1103" s="1"/>
      <c r="K1103" s="1"/>
    </row>
    <row r="1104" spans="1:11" x14ac:dyDescent="0.35">
      <c r="A1104" s="1"/>
      <c r="D1104" s="1"/>
      <c r="E1104" s="1"/>
      <c r="G1104" s="1"/>
      <c r="J1104" s="1"/>
      <c r="K1104" s="1"/>
    </row>
    <row r="1105" spans="1:11" x14ac:dyDescent="0.35">
      <c r="A1105" s="1"/>
      <c r="D1105" s="1"/>
      <c r="E1105" s="1"/>
      <c r="G1105" s="1"/>
      <c r="J1105" s="1"/>
      <c r="K1105" s="1"/>
    </row>
    <row r="1106" spans="1:11" x14ac:dyDescent="0.35">
      <c r="A1106" s="1"/>
      <c r="D1106" s="1"/>
      <c r="E1106" s="1"/>
      <c r="G1106" s="1"/>
      <c r="J1106" s="1"/>
      <c r="K1106" s="1"/>
    </row>
    <row r="1107" spans="1:11" x14ac:dyDescent="0.35">
      <c r="A1107" s="1"/>
      <c r="D1107" s="1"/>
      <c r="E1107" s="1"/>
      <c r="G1107" s="1"/>
      <c r="J1107" s="1"/>
      <c r="K1107" s="1"/>
    </row>
    <row r="1108" spans="1:11" x14ac:dyDescent="0.35">
      <c r="A1108" s="1"/>
      <c r="D1108" s="1"/>
      <c r="E1108" s="1"/>
      <c r="G1108" s="1"/>
      <c r="J1108" s="1"/>
      <c r="K1108" s="1"/>
    </row>
    <row r="1109" spans="1:11" x14ac:dyDescent="0.35">
      <c r="A1109" s="1"/>
      <c r="D1109" s="1"/>
      <c r="E1109" s="1"/>
      <c r="G1109" s="1"/>
      <c r="J1109" s="1"/>
      <c r="K1109" s="1"/>
    </row>
    <row r="1110" spans="1:11" x14ac:dyDescent="0.35">
      <c r="A1110" s="1"/>
      <c r="D1110" s="1"/>
      <c r="E1110" s="1"/>
      <c r="G1110" s="1"/>
      <c r="J1110" s="1"/>
      <c r="K1110" s="1"/>
    </row>
    <row r="1111" spans="1:11" x14ac:dyDescent="0.35">
      <c r="A1111" s="1"/>
      <c r="D1111" s="1"/>
      <c r="E1111" s="1"/>
      <c r="G1111" s="1"/>
      <c r="J1111" s="1"/>
      <c r="K1111" s="1"/>
    </row>
    <row r="1112" spans="1:11" x14ac:dyDescent="0.35">
      <c r="A1112" s="1"/>
      <c r="D1112" s="1"/>
      <c r="E1112" s="1"/>
      <c r="G1112" s="1"/>
      <c r="J1112" s="1"/>
      <c r="K1112" s="1"/>
    </row>
    <row r="1113" spans="1:11" x14ac:dyDescent="0.35">
      <c r="A1113" s="1"/>
      <c r="D1113" s="1"/>
      <c r="E1113" s="1"/>
      <c r="G1113" s="1"/>
      <c r="J1113" s="1"/>
      <c r="K1113" s="1"/>
    </row>
    <row r="1114" spans="1:11" x14ac:dyDescent="0.35">
      <c r="A1114" s="1"/>
      <c r="D1114" s="1"/>
      <c r="E1114" s="1"/>
      <c r="G1114" s="1"/>
      <c r="J1114" s="1"/>
      <c r="K1114" s="1"/>
    </row>
    <row r="1115" spans="1:11" x14ac:dyDescent="0.35">
      <c r="A1115" s="1"/>
      <c r="D1115" s="1"/>
      <c r="E1115" s="1"/>
      <c r="G1115" s="1"/>
      <c r="J1115" s="1"/>
      <c r="K1115" s="1"/>
    </row>
    <row r="1116" spans="1:11" x14ac:dyDescent="0.35">
      <c r="A1116" s="1"/>
      <c r="D1116" s="1"/>
      <c r="E1116" s="1"/>
      <c r="G1116" s="1"/>
      <c r="J1116" s="1"/>
      <c r="K1116" s="1"/>
    </row>
    <row r="1117" spans="1:11" x14ac:dyDescent="0.35">
      <c r="A1117" s="1"/>
      <c r="D1117" s="1"/>
      <c r="E1117" s="1"/>
      <c r="G1117" s="1"/>
      <c r="J1117" s="1"/>
      <c r="K1117" s="1"/>
    </row>
    <row r="1118" spans="1:11" x14ac:dyDescent="0.35">
      <c r="A1118" s="1"/>
      <c r="D1118" s="1"/>
      <c r="E1118" s="1"/>
      <c r="G1118" s="1"/>
      <c r="J1118" s="1"/>
      <c r="K1118" s="1"/>
    </row>
    <row r="1119" spans="1:11" x14ac:dyDescent="0.35">
      <c r="A1119" s="1"/>
      <c r="D1119" s="1"/>
      <c r="E1119" s="1"/>
      <c r="G1119" s="1"/>
      <c r="J1119" s="1"/>
      <c r="K1119" s="1"/>
    </row>
    <row r="1120" spans="1:11" x14ac:dyDescent="0.35">
      <c r="A1120" s="1"/>
      <c r="D1120" s="1"/>
      <c r="E1120" s="1"/>
      <c r="G1120" s="1"/>
      <c r="J1120" s="1"/>
      <c r="K1120" s="1"/>
    </row>
    <row r="1121" spans="1:11" x14ac:dyDescent="0.35">
      <c r="A1121" s="1"/>
      <c r="D1121" s="1"/>
      <c r="E1121" s="1"/>
      <c r="G1121" s="1"/>
      <c r="J1121" s="1"/>
      <c r="K1121" s="1"/>
    </row>
    <row r="1122" spans="1:11" x14ac:dyDescent="0.35">
      <c r="A1122" s="1"/>
      <c r="D1122" s="1"/>
      <c r="E1122" s="1"/>
      <c r="G1122" s="1"/>
      <c r="J1122" s="1"/>
      <c r="K1122" s="1"/>
    </row>
    <row r="1123" spans="1:11" x14ac:dyDescent="0.35">
      <c r="A1123" s="1"/>
      <c r="D1123" s="1"/>
      <c r="E1123" s="1"/>
      <c r="G1123" s="1"/>
      <c r="J1123" s="1"/>
      <c r="K1123" s="1"/>
    </row>
    <row r="1124" spans="1:11" x14ac:dyDescent="0.35">
      <c r="A1124" s="1"/>
      <c r="D1124" s="1"/>
      <c r="E1124" s="1"/>
      <c r="G1124" s="1"/>
      <c r="J1124" s="1"/>
      <c r="K1124" s="1"/>
    </row>
    <row r="1125" spans="1:11" x14ac:dyDescent="0.35">
      <c r="A1125" s="1"/>
      <c r="D1125" s="1"/>
      <c r="E1125" s="1"/>
      <c r="G1125" s="1"/>
      <c r="J1125" s="1"/>
      <c r="K1125" s="1"/>
    </row>
    <row r="1126" spans="1:11" x14ac:dyDescent="0.35">
      <c r="A1126" s="1"/>
      <c r="D1126" s="1"/>
      <c r="E1126" s="1"/>
      <c r="G1126" s="1"/>
      <c r="J1126" s="1"/>
      <c r="K1126" s="1"/>
    </row>
    <row r="1127" spans="1:11" x14ac:dyDescent="0.35">
      <c r="A1127" s="1"/>
      <c r="D1127" s="1"/>
      <c r="E1127" s="1"/>
      <c r="G1127" s="1"/>
      <c r="J1127" s="1"/>
      <c r="K1127" s="1"/>
    </row>
    <row r="1128" spans="1:11" x14ac:dyDescent="0.35">
      <c r="A1128" s="1"/>
      <c r="D1128" s="1"/>
      <c r="E1128" s="1"/>
      <c r="G1128" s="1"/>
      <c r="J1128" s="1"/>
      <c r="K1128" s="1"/>
    </row>
    <row r="1129" spans="1:11" x14ac:dyDescent="0.35">
      <c r="A1129" s="1"/>
      <c r="D1129" s="1"/>
      <c r="E1129" s="1"/>
      <c r="G1129" s="1"/>
      <c r="J1129" s="1"/>
      <c r="K1129" s="1"/>
    </row>
    <row r="1130" spans="1:11" x14ac:dyDescent="0.35">
      <c r="A1130" s="1"/>
      <c r="D1130" s="1"/>
      <c r="E1130" s="1"/>
      <c r="G1130" s="1"/>
      <c r="J1130" s="1"/>
      <c r="K1130" s="1"/>
    </row>
    <row r="1131" spans="1:11" x14ac:dyDescent="0.35">
      <c r="A1131" s="1"/>
      <c r="D1131" s="1"/>
      <c r="E1131" s="1"/>
      <c r="G1131" s="1"/>
      <c r="J1131" s="1"/>
      <c r="K1131" s="1"/>
    </row>
    <row r="1132" spans="1:11" x14ac:dyDescent="0.35">
      <c r="A1132" s="1"/>
      <c r="D1132" s="1"/>
      <c r="E1132" s="1"/>
      <c r="G1132" s="1"/>
      <c r="J1132" s="1"/>
      <c r="K1132" s="1"/>
    </row>
    <row r="1133" spans="1:11" x14ac:dyDescent="0.35">
      <c r="A1133" s="1"/>
      <c r="D1133" s="1"/>
      <c r="E1133" s="1"/>
      <c r="G1133" s="1"/>
      <c r="J1133" s="1"/>
      <c r="K1133" s="1"/>
    </row>
    <row r="1134" spans="1:11" x14ac:dyDescent="0.35">
      <c r="A1134" s="1"/>
      <c r="D1134" s="1"/>
      <c r="E1134" s="1"/>
      <c r="G1134" s="1"/>
      <c r="J1134" s="1"/>
      <c r="K1134" s="1"/>
    </row>
    <row r="1135" spans="1:11" x14ac:dyDescent="0.35">
      <c r="A1135" s="1"/>
      <c r="D1135" s="1"/>
      <c r="E1135" s="1"/>
      <c r="G1135" s="1"/>
      <c r="J1135" s="1"/>
      <c r="K1135" s="1"/>
    </row>
    <row r="1136" spans="1:11" x14ac:dyDescent="0.35">
      <c r="A1136" s="1"/>
      <c r="D1136" s="1"/>
      <c r="E1136" s="1"/>
      <c r="G1136" s="1"/>
      <c r="J1136" s="1"/>
      <c r="K1136" s="1"/>
    </row>
    <row r="1137" spans="1:11" x14ac:dyDescent="0.35">
      <c r="A1137" s="1"/>
      <c r="D1137" s="1"/>
      <c r="E1137" s="1"/>
      <c r="G1137" s="1"/>
      <c r="J1137" s="1"/>
      <c r="K1137" s="1"/>
    </row>
    <row r="1138" spans="1:11" x14ac:dyDescent="0.35">
      <c r="A1138" s="1"/>
      <c r="D1138" s="1"/>
      <c r="E1138" s="1"/>
      <c r="G1138" s="1"/>
      <c r="J1138" s="1"/>
      <c r="K1138" s="1"/>
    </row>
    <row r="1139" spans="1:11" x14ac:dyDescent="0.35">
      <c r="A1139" s="1"/>
      <c r="D1139" s="1"/>
      <c r="E1139" s="1"/>
      <c r="G1139" s="1"/>
      <c r="J1139" s="1"/>
      <c r="K1139" s="1"/>
    </row>
    <row r="1140" spans="1:11" x14ac:dyDescent="0.35">
      <c r="A1140" s="1"/>
      <c r="D1140" s="1"/>
      <c r="E1140" s="1"/>
      <c r="G1140" s="1"/>
      <c r="J1140" s="1"/>
      <c r="K1140" s="1"/>
    </row>
    <row r="1141" spans="1:11" x14ac:dyDescent="0.35">
      <c r="A1141" s="1"/>
      <c r="D1141" s="1"/>
      <c r="E1141" s="1"/>
      <c r="G1141" s="1"/>
      <c r="J1141" s="1"/>
      <c r="K1141" s="1"/>
    </row>
    <row r="1142" spans="1:11" x14ac:dyDescent="0.35">
      <c r="A1142" s="1"/>
      <c r="D1142" s="1"/>
      <c r="E1142" s="1"/>
      <c r="G1142" s="1"/>
      <c r="J1142" s="1"/>
      <c r="K1142" s="1"/>
    </row>
    <row r="1143" spans="1:11" x14ac:dyDescent="0.35">
      <c r="A1143" s="1"/>
      <c r="D1143" s="1"/>
      <c r="E1143" s="1"/>
      <c r="G1143" s="1"/>
      <c r="J1143" s="1"/>
      <c r="K1143" s="1"/>
    </row>
    <row r="1144" spans="1:11" x14ac:dyDescent="0.35">
      <c r="A1144" s="1"/>
      <c r="D1144" s="1"/>
      <c r="E1144" s="1"/>
      <c r="G1144" s="1"/>
      <c r="J1144" s="1"/>
      <c r="K1144" s="1"/>
    </row>
    <row r="1145" spans="1:11" x14ac:dyDescent="0.35">
      <c r="A1145" s="1"/>
      <c r="D1145" s="1"/>
      <c r="E1145" s="1"/>
      <c r="G1145" s="1"/>
      <c r="J1145" s="1"/>
      <c r="K1145" s="1"/>
    </row>
    <row r="1146" spans="1:11" x14ac:dyDescent="0.35">
      <c r="A1146" s="1"/>
      <c r="D1146" s="1"/>
      <c r="E1146" s="1"/>
      <c r="G1146" s="1"/>
      <c r="J1146" s="1"/>
      <c r="K1146" s="1"/>
    </row>
    <row r="1147" spans="1:11" x14ac:dyDescent="0.35">
      <c r="A1147" s="1"/>
      <c r="D1147" s="1"/>
      <c r="E1147" s="1"/>
      <c r="G1147" s="1"/>
      <c r="J1147" s="1"/>
      <c r="K1147" s="1"/>
    </row>
    <row r="1148" spans="1:11" x14ac:dyDescent="0.35">
      <c r="A1148" s="1"/>
      <c r="D1148" s="1"/>
      <c r="E1148" s="1"/>
      <c r="G1148" s="1"/>
      <c r="J1148" s="1"/>
      <c r="K1148" s="1"/>
    </row>
    <row r="1149" spans="1:11" x14ac:dyDescent="0.35">
      <c r="A1149" s="1"/>
      <c r="D1149" s="1"/>
      <c r="E1149" s="1"/>
      <c r="G1149" s="1"/>
      <c r="J1149" s="1"/>
      <c r="K1149" s="1"/>
    </row>
    <row r="1150" spans="1:11" x14ac:dyDescent="0.35">
      <c r="A1150" s="1"/>
      <c r="D1150" s="1"/>
      <c r="E1150" s="1"/>
      <c r="G1150" s="1"/>
      <c r="J1150" s="1"/>
      <c r="K1150" s="1"/>
    </row>
    <row r="1151" spans="1:11" x14ac:dyDescent="0.35">
      <c r="A1151" s="1"/>
      <c r="D1151" s="1"/>
      <c r="E1151" s="1"/>
      <c r="G1151" s="1"/>
      <c r="J1151" s="1"/>
      <c r="K1151" s="1"/>
    </row>
    <row r="1152" spans="1:11" x14ac:dyDescent="0.35">
      <c r="A1152" s="1"/>
      <c r="D1152" s="1"/>
      <c r="E1152" s="1"/>
      <c r="G1152" s="1"/>
      <c r="J1152" s="1"/>
      <c r="K1152" s="1"/>
    </row>
    <row r="1153" spans="1:11" x14ac:dyDescent="0.35">
      <c r="A1153" s="1"/>
      <c r="D1153" s="1"/>
      <c r="E1153" s="1"/>
      <c r="G1153" s="1"/>
      <c r="J1153" s="1"/>
      <c r="K1153" s="1"/>
    </row>
    <row r="1154" spans="1:11" x14ac:dyDescent="0.35">
      <c r="A1154" s="1"/>
      <c r="D1154" s="1"/>
      <c r="E1154" s="1"/>
      <c r="G1154" s="1"/>
      <c r="J1154" s="1"/>
      <c r="K1154" s="1"/>
    </row>
    <row r="1155" spans="1:11" x14ac:dyDescent="0.35">
      <c r="A1155" s="1"/>
      <c r="D1155" s="1"/>
      <c r="E1155" s="1"/>
      <c r="G1155" s="1"/>
      <c r="J1155" s="1"/>
      <c r="K1155" s="1"/>
    </row>
    <row r="1156" spans="1:11" x14ac:dyDescent="0.35">
      <c r="A1156" s="1"/>
      <c r="D1156" s="1"/>
      <c r="E1156" s="1"/>
      <c r="G1156" s="1"/>
      <c r="J1156" s="1"/>
      <c r="K1156" s="1"/>
    </row>
    <row r="1157" spans="1:11" x14ac:dyDescent="0.35">
      <c r="A1157" s="1"/>
      <c r="D1157" s="1"/>
      <c r="E1157" s="1"/>
      <c r="G1157" s="1"/>
      <c r="J1157" s="1"/>
      <c r="K1157" s="1"/>
    </row>
    <row r="1158" spans="1:11" x14ac:dyDescent="0.35">
      <c r="A1158" s="1"/>
      <c r="D1158" s="1"/>
      <c r="E1158" s="1"/>
      <c r="G1158" s="1"/>
      <c r="J1158" s="1"/>
      <c r="K1158" s="1"/>
    </row>
    <row r="1159" spans="1:11" x14ac:dyDescent="0.35">
      <c r="A1159" s="1"/>
      <c r="D1159" s="1"/>
      <c r="E1159" s="1"/>
      <c r="G1159" s="1"/>
      <c r="J1159" s="1"/>
      <c r="K1159" s="1"/>
    </row>
    <row r="1160" spans="1:11" x14ac:dyDescent="0.35">
      <c r="A1160" s="1"/>
      <c r="D1160" s="1"/>
      <c r="E1160" s="1"/>
      <c r="G1160" s="1"/>
      <c r="J1160" s="1"/>
      <c r="K1160" s="1"/>
    </row>
    <row r="1161" spans="1:11" x14ac:dyDescent="0.35">
      <c r="A1161" s="1"/>
      <c r="D1161" s="1"/>
      <c r="E1161" s="1"/>
      <c r="G1161" s="1"/>
      <c r="J1161" s="1"/>
      <c r="K1161" s="1"/>
    </row>
    <row r="1162" spans="1:11" x14ac:dyDescent="0.35">
      <c r="A1162" s="1"/>
      <c r="D1162" s="1"/>
      <c r="E1162" s="1"/>
      <c r="G1162" s="1"/>
      <c r="J1162" s="1"/>
      <c r="K1162" s="1"/>
    </row>
    <row r="1163" spans="1:11" x14ac:dyDescent="0.35">
      <c r="A1163" s="1"/>
      <c r="D1163" s="1"/>
      <c r="E1163" s="1"/>
      <c r="G1163" s="1"/>
      <c r="J1163" s="1"/>
      <c r="K1163" s="1"/>
    </row>
    <row r="1164" spans="1:11" x14ac:dyDescent="0.35">
      <c r="A1164" s="1"/>
      <c r="D1164" s="1"/>
      <c r="E1164" s="1"/>
      <c r="G1164" s="1"/>
      <c r="J1164" s="1"/>
      <c r="K1164" s="1"/>
    </row>
    <row r="1165" spans="1:11" x14ac:dyDescent="0.35">
      <c r="A1165" s="1"/>
      <c r="D1165" s="1"/>
      <c r="E1165" s="1"/>
      <c r="G1165" s="1"/>
      <c r="J1165" s="1"/>
      <c r="K1165" s="1"/>
    </row>
    <row r="1166" spans="1:11" x14ac:dyDescent="0.35">
      <c r="A1166" s="1"/>
      <c r="D1166" s="1"/>
      <c r="E1166" s="1"/>
      <c r="G1166" s="1"/>
      <c r="J1166" s="1"/>
      <c r="K1166" s="1"/>
    </row>
    <row r="1167" spans="1:11" x14ac:dyDescent="0.35">
      <c r="A1167" s="1"/>
      <c r="D1167" s="1"/>
      <c r="E1167" s="1"/>
      <c r="G1167" s="1"/>
      <c r="J1167" s="1"/>
      <c r="K1167" s="1"/>
    </row>
    <row r="1168" spans="1:11" x14ac:dyDescent="0.35">
      <c r="A1168" s="1"/>
      <c r="D1168" s="1"/>
      <c r="E1168" s="1"/>
      <c r="G1168" s="1"/>
      <c r="J1168" s="1"/>
      <c r="K1168" s="1"/>
    </row>
    <row r="1169" spans="1:11" x14ac:dyDescent="0.35">
      <c r="A1169" s="1"/>
      <c r="D1169" s="1"/>
      <c r="E1169" s="1"/>
      <c r="G1169" s="1"/>
      <c r="J1169" s="1"/>
      <c r="K1169" s="1"/>
    </row>
    <row r="1170" spans="1:11" x14ac:dyDescent="0.35">
      <c r="A1170" s="1"/>
      <c r="D1170" s="1"/>
      <c r="E1170" s="1"/>
      <c r="G1170" s="1"/>
      <c r="J1170" s="1"/>
      <c r="K1170" s="1"/>
    </row>
    <row r="1171" spans="1:11" x14ac:dyDescent="0.35">
      <c r="A1171" s="1"/>
      <c r="D1171" s="1"/>
      <c r="E1171" s="1"/>
      <c r="G1171" s="1"/>
      <c r="J1171" s="1"/>
      <c r="K1171" s="1"/>
    </row>
    <row r="1172" spans="1:11" x14ac:dyDescent="0.35">
      <c r="A1172" s="1"/>
      <c r="D1172" s="1"/>
      <c r="E1172" s="1"/>
      <c r="G1172" s="1"/>
      <c r="J1172" s="1"/>
      <c r="K1172" s="1"/>
    </row>
    <row r="1173" spans="1:11" x14ac:dyDescent="0.35">
      <c r="A1173" s="1"/>
      <c r="D1173" s="1"/>
      <c r="E1173" s="1"/>
      <c r="G1173" s="1"/>
      <c r="J1173" s="1"/>
      <c r="K1173" s="1"/>
    </row>
    <row r="1174" spans="1:11" x14ac:dyDescent="0.35">
      <c r="A1174" s="1"/>
      <c r="D1174" s="1"/>
      <c r="E1174" s="1"/>
      <c r="G1174" s="1"/>
      <c r="J1174" s="1"/>
      <c r="K1174" s="1"/>
    </row>
    <row r="1175" spans="1:11" x14ac:dyDescent="0.35">
      <c r="A1175" s="1"/>
      <c r="D1175" s="1"/>
      <c r="E1175" s="1"/>
      <c r="G1175" s="1"/>
      <c r="J1175" s="1"/>
      <c r="K1175" s="1"/>
    </row>
    <row r="1176" spans="1:11" x14ac:dyDescent="0.35">
      <c r="A1176" s="1"/>
      <c r="D1176" s="1"/>
      <c r="E1176" s="1"/>
      <c r="G1176" s="1"/>
      <c r="J1176" s="1"/>
      <c r="K1176" s="1"/>
    </row>
    <row r="1177" spans="1:11" x14ac:dyDescent="0.35">
      <c r="A1177" s="1"/>
      <c r="D1177" s="1"/>
      <c r="E1177" s="1"/>
      <c r="G1177" s="1"/>
      <c r="J1177" s="1"/>
      <c r="K1177" s="1"/>
    </row>
    <row r="1178" spans="1:11" x14ac:dyDescent="0.35">
      <c r="A1178" s="1"/>
      <c r="D1178" s="1"/>
      <c r="E1178" s="1"/>
      <c r="G1178" s="1"/>
      <c r="J1178" s="1"/>
      <c r="K1178" s="1"/>
    </row>
    <row r="1179" spans="1:11" x14ac:dyDescent="0.35">
      <c r="A1179" s="1"/>
      <c r="D1179" s="1"/>
      <c r="E1179" s="1"/>
      <c r="G1179" s="1"/>
      <c r="J1179" s="1"/>
      <c r="K1179" s="1"/>
    </row>
    <row r="1180" spans="1:11" x14ac:dyDescent="0.35">
      <c r="A1180" s="1"/>
      <c r="D1180" s="1"/>
      <c r="E1180" s="1"/>
      <c r="G1180" s="1"/>
      <c r="J1180" s="1"/>
      <c r="K1180" s="1"/>
    </row>
    <row r="1181" spans="1:11" x14ac:dyDescent="0.35">
      <c r="A1181" s="1"/>
      <c r="D1181" s="1"/>
      <c r="E1181" s="1"/>
      <c r="G1181" s="1"/>
      <c r="J1181" s="1"/>
      <c r="K1181" s="1"/>
    </row>
    <row r="1182" spans="1:11" x14ac:dyDescent="0.35">
      <c r="A1182" s="1"/>
      <c r="D1182" s="1"/>
      <c r="E1182" s="1"/>
      <c r="G1182" s="1"/>
      <c r="J1182" s="1"/>
      <c r="K1182" s="1"/>
    </row>
    <row r="1183" spans="1:11" x14ac:dyDescent="0.35">
      <c r="A1183" s="1"/>
      <c r="D1183" s="1"/>
      <c r="E1183" s="1"/>
      <c r="G1183" s="1"/>
      <c r="J1183" s="1"/>
      <c r="K1183" s="1"/>
    </row>
    <row r="1184" spans="1:11" x14ac:dyDescent="0.35">
      <c r="A1184" s="1"/>
      <c r="D1184" s="1"/>
      <c r="E1184" s="1"/>
      <c r="G1184" s="1"/>
      <c r="J1184" s="1"/>
      <c r="K1184" s="1"/>
    </row>
    <row r="1185" spans="1:11" x14ac:dyDescent="0.35">
      <c r="A1185" s="1"/>
      <c r="D1185" s="1"/>
      <c r="E1185" s="1"/>
      <c r="G1185" s="1"/>
      <c r="J1185" s="1"/>
      <c r="K1185" s="1"/>
    </row>
    <row r="1186" spans="1:11" x14ac:dyDescent="0.35">
      <c r="A1186" s="1"/>
      <c r="D1186" s="1"/>
      <c r="E1186" s="1"/>
      <c r="G1186" s="1"/>
      <c r="J1186" s="1"/>
      <c r="K1186" s="1"/>
    </row>
    <row r="1187" spans="1:11" x14ac:dyDescent="0.35">
      <c r="A1187" s="1"/>
      <c r="D1187" s="1"/>
      <c r="E1187" s="1"/>
      <c r="G1187" s="1"/>
      <c r="J1187" s="1"/>
      <c r="K1187" s="1"/>
    </row>
    <row r="1188" spans="1:11" x14ac:dyDescent="0.35">
      <c r="A1188" s="1"/>
      <c r="D1188" s="1"/>
      <c r="E1188" s="1"/>
      <c r="G1188" s="1"/>
      <c r="J1188" s="1"/>
      <c r="K1188" s="1"/>
    </row>
    <row r="1189" spans="1:11" x14ac:dyDescent="0.35">
      <c r="A1189" s="1"/>
      <c r="D1189" s="1"/>
      <c r="E1189" s="1"/>
      <c r="G1189" s="1"/>
      <c r="J1189" s="1"/>
      <c r="K1189" s="1"/>
    </row>
    <row r="1190" spans="1:11" x14ac:dyDescent="0.35">
      <c r="A1190" s="1"/>
      <c r="D1190" s="1"/>
      <c r="E1190" s="1"/>
      <c r="G1190" s="1"/>
      <c r="J1190" s="1"/>
      <c r="K1190" s="1"/>
    </row>
    <row r="1191" spans="1:11" x14ac:dyDescent="0.35">
      <c r="A1191" s="1"/>
      <c r="D1191" s="1"/>
      <c r="E1191" s="1"/>
      <c r="G1191" s="1"/>
      <c r="J1191" s="1"/>
      <c r="K1191" s="1"/>
    </row>
    <row r="1192" spans="1:11" x14ac:dyDescent="0.35">
      <c r="A1192" s="1"/>
      <c r="D1192" s="1"/>
      <c r="E1192" s="1"/>
      <c r="G1192" s="1"/>
      <c r="J1192" s="1"/>
      <c r="K1192" s="1"/>
    </row>
    <row r="1193" spans="1:11" x14ac:dyDescent="0.35">
      <c r="A1193" s="1"/>
      <c r="D1193" s="1"/>
      <c r="E1193" s="1"/>
      <c r="G1193" s="1"/>
      <c r="J1193" s="1"/>
      <c r="K1193" s="1"/>
    </row>
    <row r="1194" spans="1:11" x14ac:dyDescent="0.35">
      <c r="A1194" s="1"/>
      <c r="D1194" s="1"/>
      <c r="E1194" s="1"/>
      <c r="G1194" s="1"/>
      <c r="J1194" s="1"/>
      <c r="K1194" s="1"/>
    </row>
    <row r="1195" spans="1:11" x14ac:dyDescent="0.35">
      <c r="A1195" s="1"/>
      <c r="D1195" s="1"/>
      <c r="E1195" s="1"/>
      <c r="G1195" s="1"/>
      <c r="J1195" s="1"/>
      <c r="K1195" s="1"/>
    </row>
    <row r="1196" spans="1:11" x14ac:dyDescent="0.35">
      <c r="A1196" s="1"/>
      <c r="D1196" s="1"/>
      <c r="E1196" s="1"/>
      <c r="G1196" s="1"/>
      <c r="J1196" s="1"/>
      <c r="K1196" s="1"/>
    </row>
    <row r="1197" spans="1:11" x14ac:dyDescent="0.35">
      <c r="A1197" s="1"/>
      <c r="D1197" s="1"/>
      <c r="E1197" s="1"/>
      <c r="G1197" s="1"/>
      <c r="J1197" s="1"/>
      <c r="K1197" s="1"/>
    </row>
    <row r="1198" spans="1:11" x14ac:dyDescent="0.35">
      <c r="A1198" s="1"/>
      <c r="D1198" s="1"/>
      <c r="E1198" s="1"/>
      <c r="G1198" s="1"/>
      <c r="J1198" s="1"/>
      <c r="K1198" s="1"/>
    </row>
    <row r="1199" spans="1:11" x14ac:dyDescent="0.35">
      <c r="A1199" s="1"/>
      <c r="D1199" s="1"/>
      <c r="E1199" s="1"/>
      <c r="G1199" s="1"/>
      <c r="J1199" s="1"/>
      <c r="K1199" s="1"/>
    </row>
    <row r="1200" spans="1:11" x14ac:dyDescent="0.35">
      <c r="A1200" s="1"/>
      <c r="D1200" s="1"/>
      <c r="E1200" s="1"/>
      <c r="G1200" s="1"/>
      <c r="J1200" s="1"/>
      <c r="K1200" s="1"/>
    </row>
    <row r="1201" spans="1:11" x14ac:dyDescent="0.35">
      <c r="A1201" s="1"/>
      <c r="D1201" s="1"/>
      <c r="E1201" s="1"/>
      <c r="G1201" s="1"/>
      <c r="J1201" s="1"/>
      <c r="K1201" s="1"/>
    </row>
    <row r="1202" spans="1:11" x14ac:dyDescent="0.35">
      <c r="A1202" s="1"/>
      <c r="D1202" s="1"/>
      <c r="E1202" s="1"/>
      <c r="G1202" s="1"/>
      <c r="J1202" s="1"/>
      <c r="K1202" s="1"/>
    </row>
    <row r="1203" spans="1:11" x14ac:dyDescent="0.35">
      <c r="A1203" s="1"/>
      <c r="D1203" s="1"/>
      <c r="E1203" s="1"/>
      <c r="G1203" s="1"/>
      <c r="J1203" s="1"/>
      <c r="K1203" s="1"/>
    </row>
    <row r="1204" spans="1:11" x14ac:dyDescent="0.35">
      <c r="A1204" s="1"/>
      <c r="D1204" s="1"/>
      <c r="E1204" s="1"/>
      <c r="G1204" s="1"/>
      <c r="J1204" s="1"/>
      <c r="K1204" s="1"/>
    </row>
    <row r="1205" spans="1:11" x14ac:dyDescent="0.35">
      <c r="A1205" s="1"/>
      <c r="D1205" s="1"/>
      <c r="E1205" s="1"/>
      <c r="G1205" s="1"/>
      <c r="J1205" s="1"/>
      <c r="K1205" s="1"/>
    </row>
    <row r="1206" spans="1:11" x14ac:dyDescent="0.35">
      <c r="A1206" s="1"/>
      <c r="D1206" s="1"/>
      <c r="E1206" s="1"/>
      <c r="G1206" s="1"/>
      <c r="J1206" s="1"/>
      <c r="K1206" s="1"/>
    </row>
    <row r="1207" spans="1:11" x14ac:dyDescent="0.35">
      <c r="A1207" s="1"/>
      <c r="D1207" s="1"/>
      <c r="E1207" s="1"/>
      <c r="G1207" s="1"/>
      <c r="J1207" s="1"/>
      <c r="K1207" s="1"/>
    </row>
    <row r="1208" spans="1:11" x14ac:dyDescent="0.35">
      <c r="A1208" s="1"/>
      <c r="D1208" s="1"/>
      <c r="E1208" s="1"/>
      <c r="G1208" s="1"/>
      <c r="J1208" s="1"/>
      <c r="K1208" s="1"/>
    </row>
    <row r="1209" spans="1:11" x14ac:dyDescent="0.35">
      <c r="A1209" s="1"/>
      <c r="D1209" s="1"/>
      <c r="E1209" s="1"/>
      <c r="G1209" s="1"/>
      <c r="J1209" s="1"/>
      <c r="K1209" s="1"/>
    </row>
    <row r="1210" spans="1:11" x14ac:dyDescent="0.35">
      <c r="A1210" s="1"/>
      <c r="D1210" s="1"/>
      <c r="E1210" s="1"/>
      <c r="G1210" s="1"/>
      <c r="J1210" s="1"/>
      <c r="K1210" s="1"/>
    </row>
    <row r="1211" spans="1:11" x14ac:dyDescent="0.35">
      <c r="A1211" s="1"/>
      <c r="D1211" s="1"/>
      <c r="E1211" s="1"/>
      <c r="G1211" s="1"/>
      <c r="J1211" s="1"/>
      <c r="K1211" s="1"/>
    </row>
    <row r="1212" spans="1:11" x14ac:dyDescent="0.35">
      <c r="A1212" s="1"/>
      <c r="D1212" s="1"/>
      <c r="E1212" s="1"/>
      <c r="G1212" s="1"/>
      <c r="J1212" s="1"/>
      <c r="K1212" s="1"/>
    </row>
    <row r="1213" spans="1:11" x14ac:dyDescent="0.35">
      <c r="A1213" s="1"/>
      <c r="D1213" s="1"/>
      <c r="E1213" s="1"/>
      <c r="G1213" s="1"/>
      <c r="J1213" s="1"/>
      <c r="K1213" s="1"/>
    </row>
    <row r="1214" spans="1:11" x14ac:dyDescent="0.35">
      <c r="A1214" s="1"/>
      <c r="D1214" s="1"/>
      <c r="E1214" s="1"/>
      <c r="G1214" s="1"/>
      <c r="J1214" s="1"/>
      <c r="K1214" s="1"/>
    </row>
    <row r="1215" spans="1:11" x14ac:dyDescent="0.35">
      <c r="A1215" s="1"/>
      <c r="D1215" s="1"/>
      <c r="E1215" s="1"/>
      <c r="G1215" s="1"/>
      <c r="J1215" s="1"/>
      <c r="K1215" s="1"/>
    </row>
    <row r="1216" spans="1:11" x14ac:dyDescent="0.35">
      <c r="A1216" s="1"/>
      <c r="D1216" s="1"/>
      <c r="E1216" s="1"/>
      <c r="G1216" s="1"/>
      <c r="J1216" s="1"/>
      <c r="K1216" s="1"/>
    </row>
    <row r="1217" spans="1:11" x14ac:dyDescent="0.35">
      <c r="A1217" s="1"/>
      <c r="D1217" s="1"/>
      <c r="E1217" s="1"/>
      <c r="G1217" s="1"/>
      <c r="J1217" s="1"/>
      <c r="K1217" s="1"/>
    </row>
    <row r="1218" spans="1:11" x14ac:dyDescent="0.35">
      <c r="A1218" s="1"/>
      <c r="D1218" s="1"/>
      <c r="E1218" s="1"/>
      <c r="G1218" s="1"/>
      <c r="J1218" s="1"/>
      <c r="K1218" s="1"/>
    </row>
    <row r="1219" spans="1:11" x14ac:dyDescent="0.35">
      <c r="A1219" s="1"/>
      <c r="D1219" s="1"/>
      <c r="E1219" s="1"/>
      <c r="G1219" s="1"/>
      <c r="J1219" s="1"/>
      <c r="K1219" s="1"/>
    </row>
    <row r="1220" spans="1:11" x14ac:dyDescent="0.35">
      <c r="A1220" s="1"/>
      <c r="D1220" s="1"/>
      <c r="E1220" s="1"/>
      <c r="G1220" s="1"/>
      <c r="J1220" s="1"/>
      <c r="K1220" s="1"/>
    </row>
    <row r="1221" spans="1:11" x14ac:dyDescent="0.35">
      <c r="A1221" s="1"/>
      <c r="D1221" s="1"/>
      <c r="E1221" s="1"/>
      <c r="G1221" s="1"/>
      <c r="J1221" s="1"/>
      <c r="K1221" s="1"/>
    </row>
    <row r="1222" spans="1:11" x14ac:dyDescent="0.35">
      <c r="A1222" s="1"/>
      <c r="D1222" s="1"/>
      <c r="E1222" s="1"/>
      <c r="G1222" s="1"/>
      <c r="J1222" s="1"/>
      <c r="K1222" s="1"/>
    </row>
    <row r="1223" spans="1:11" x14ac:dyDescent="0.35">
      <c r="A1223" s="1"/>
      <c r="D1223" s="1"/>
      <c r="E1223" s="1"/>
      <c r="G1223" s="1"/>
      <c r="J1223" s="1"/>
      <c r="K1223" s="1"/>
    </row>
    <row r="1224" spans="1:11" x14ac:dyDescent="0.35">
      <c r="A1224" s="1"/>
      <c r="D1224" s="1"/>
      <c r="E1224" s="1"/>
      <c r="G1224" s="1"/>
      <c r="J1224" s="1"/>
      <c r="K1224" s="1"/>
    </row>
    <row r="1225" spans="1:11" x14ac:dyDescent="0.35">
      <c r="A1225" s="1"/>
      <c r="D1225" s="1"/>
      <c r="E1225" s="1"/>
      <c r="G1225" s="1"/>
      <c r="J1225" s="1"/>
      <c r="K1225" s="1"/>
    </row>
    <row r="1226" spans="1:11" x14ac:dyDescent="0.35">
      <c r="A1226" s="1"/>
      <c r="D1226" s="1"/>
      <c r="E1226" s="1"/>
      <c r="G1226" s="1"/>
      <c r="J1226" s="1"/>
      <c r="K1226" s="1"/>
    </row>
    <row r="1227" spans="1:11" x14ac:dyDescent="0.35">
      <c r="A1227" s="1"/>
      <c r="D1227" s="1"/>
      <c r="E1227" s="1"/>
      <c r="G1227" s="1"/>
      <c r="J1227" s="1"/>
      <c r="K1227" s="1"/>
    </row>
    <row r="1228" spans="1:11" x14ac:dyDescent="0.35">
      <c r="A1228" s="1"/>
      <c r="D1228" s="1"/>
      <c r="E1228" s="1"/>
      <c r="G1228" s="1"/>
      <c r="J1228" s="1"/>
      <c r="K1228" s="1"/>
    </row>
    <row r="1229" spans="1:11" x14ac:dyDescent="0.35">
      <c r="A1229" s="1"/>
      <c r="D1229" s="1"/>
      <c r="E1229" s="1"/>
      <c r="G1229" s="1"/>
      <c r="J1229" s="1"/>
      <c r="K1229" s="1"/>
    </row>
    <row r="1230" spans="1:11" x14ac:dyDescent="0.35">
      <c r="A1230" s="1"/>
      <c r="D1230" s="1"/>
      <c r="E1230" s="1"/>
      <c r="G1230" s="1"/>
      <c r="J1230" s="1"/>
      <c r="K1230" s="1"/>
    </row>
    <row r="1231" spans="1:11" x14ac:dyDescent="0.35">
      <c r="A1231" s="1"/>
      <c r="D1231" s="1"/>
      <c r="E1231" s="1"/>
      <c r="G1231" s="1"/>
      <c r="J1231" s="1"/>
      <c r="K1231" s="1"/>
    </row>
    <row r="1232" spans="1:11" x14ac:dyDescent="0.35">
      <c r="A1232" s="1"/>
      <c r="D1232" s="1"/>
      <c r="E1232" s="1"/>
      <c r="G1232" s="1"/>
      <c r="J1232" s="1"/>
      <c r="K1232" s="1"/>
    </row>
    <row r="1233" spans="1:11" x14ac:dyDescent="0.35">
      <c r="A1233" s="1"/>
      <c r="D1233" s="1"/>
      <c r="E1233" s="1"/>
      <c r="G1233" s="1"/>
      <c r="J1233" s="1"/>
      <c r="K1233" s="1"/>
    </row>
    <row r="1234" spans="1:11" x14ac:dyDescent="0.35">
      <c r="A1234" s="1"/>
      <c r="D1234" s="1"/>
      <c r="E1234" s="1"/>
      <c r="G1234" s="1"/>
      <c r="J1234" s="1"/>
      <c r="K1234" s="1"/>
    </row>
    <row r="1235" spans="1:11" x14ac:dyDescent="0.35">
      <c r="A1235" s="1"/>
      <c r="D1235" s="1"/>
      <c r="E1235" s="1"/>
      <c r="G1235" s="1"/>
      <c r="J1235" s="1"/>
      <c r="K1235" s="1"/>
    </row>
    <row r="1236" spans="1:11" x14ac:dyDescent="0.35">
      <c r="A1236" s="1"/>
      <c r="D1236" s="1"/>
      <c r="E1236" s="1"/>
      <c r="G1236" s="1"/>
      <c r="J1236" s="1"/>
      <c r="K1236" s="1"/>
    </row>
    <row r="1237" spans="1:11" x14ac:dyDescent="0.35">
      <c r="A1237" s="1"/>
      <c r="D1237" s="1"/>
      <c r="E1237" s="1"/>
      <c r="G1237" s="1"/>
      <c r="J1237" s="1"/>
      <c r="K1237" s="1"/>
    </row>
    <row r="1238" spans="1:11" x14ac:dyDescent="0.35">
      <c r="A1238" s="1"/>
      <c r="D1238" s="1"/>
      <c r="E1238" s="1"/>
      <c r="G1238" s="1"/>
      <c r="J1238" s="1"/>
      <c r="K1238" s="1"/>
    </row>
    <row r="1239" spans="1:11" x14ac:dyDescent="0.35">
      <c r="A1239" s="1"/>
      <c r="D1239" s="1"/>
      <c r="E1239" s="1"/>
      <c r="G1239" s="1"/>
      <c r="J1239" s="1"/>
      <c r="K1239" s="1"/>
    </row>
    <row r="1240" spans="1:11" x14ac:dyDescent="0.35">
      <c r="A1240" s="1"/>
      <c r="D1240" s="1"/>
      <c r="E1240" s="1"/>
      <c r="G1240" s="1"/>
      <c r="J1240" s="1"/>
      <c r="K1240" s="1"/>
    </row>
    <row r="1241" spans="1:11" x14ac:dyDescent="0.35">
      <c r="A1241" s="1"/>
      <c r="D1241" s="1"/>
      <c r="E1241" s="1"/>
      <c r="G1241" s="1"/>
      <c r="J1241" s="1"/>
      <c r="K1241" s="1"/>
    </row>
    <row r="1242" spans="1:11" x14ac:dyDescent="0.35">
      <c r="A1242" s="1"/>
      <c r="D1242" s="1"/>
      <c r="E1242" s="1"/>
      <c r="G1242" s="1"/>
      <c r="J1242" s="1"/>
      <c r="K1242" s="1"/>
    </row>
    <row r="1243" spans="1:11" x14ac:dyDescent="0.35">
      <c r="A1243" s="1"/>
      <c r="D1243" s="1"/>
      <c r="E1243" s="1"/>
      <c r="G1243" s="1"/>
      <c r="J1243" s="1"/>
      <c r="K1243" s="1"/>
    </row>
    <row r="1244" spans="1:11" x14ac:dyDescent="0.35">
      <c r="A1244" s="1"/>
      <c r="D1244" s="1"/>
      <c r="E1244" s="1"/>
      <c r="G1244" s="1"/>
      <c r="J1244" s="1"/>
      <c r="K1244" s="1"/>
    </row>
    <row r="1245" spans="1:11" x14ac:dyDescent="0.35">
      <c r="A1245" s="1"/>
      <c r="D1245" s="1"/>
      <c r="E1245" s="1"/>
      <c r="G1245" s="1"/>
      <c r="J1245" s="1"/>
      <c r="K1245" s="1"/>
    </row>
    <row r="1246" spans="1:11" x14ac:dyDescent="0.35">
      <c r="A1246" s="1"/>
      <c r="D1246" s="1"/>
      <c r="E1246" s="1"/>
      <c r="G1246" s="1"/>
      <c r="J1246" s="1"/>
      <c r="K1246" s="1"/>
    </row>
    <row r="1247" spans="1:11" x14ac:dyDescent="0.35">
      <c r="A1247" s="1"/>
      <c r="D1247" s="1"/>
      <c r="E1247" s="1"/>
      <c r="G1247" s="1"/>
      <c r="J1247" s="1"/>
      <c r="K1247" s="1"/>
    </row>
    <row r="1248" spans="1:11" x14ac:dyDescent="0.35">
      <c r="A1248" s="1"/>
      <c r="D1248" s="1"/>
      <c r="E1248" s="1"/>
      <c r="G1248" s="1"/>
      <c r="J1248" s="1"/>
      <c r="K1248" s="1"/>
    </row>
    <row r="1249" spans="1:11" x14ac:dyDescent="0.35">
      <c r="A1249" s="1"/>
      <c r="D1249" s="1"/>
      <c r="E1249" s="1"/>
      <c r="G1249" s="1"/>
      <c r="J1249" s="1"/>
      <c r="K1249" s="1"/>
    </row>
    <row r="1250" spans="1:11" x14ac:dyDescent="0.35">
      <c r="A1250" s="1"/>
      <c r="D1250" s="1"/>
      <c r="E1250" s="1"/>
      <c r="G1250" s="1"/>
      <c r="J1250" s="1"/>
      <c r="K1250" s="1"/>
    </row>
    <row r="1251" spans="1:11" x14ac:dyDescent="0.35">
      <c r="A1251" s="1"/>
      <c r="D1251" s="1"/>
      <c r="E1251" s="1"/>
      <c r="G1251" s="1"/>
      <c r="J1251" s="1"/>
      <c r="K1251" s="1"/>
    </row>
    <row r="1252" spans="1:11" x14ac:dyDescent="0.35">
      <c r="A1252" s="1"/>
      <c r="D1252" s="1"/>
      <c r="E1252" s="1"/>
      <c r="G1252" s="1"/>
      <c r="J1252" s="1"/>
      <c r="K1252" s="1"/>
    </row>
    <row r="1253" spans="1:11" x14ac:dyDescent="0.35">
      <c r="A1253" s="1"/>
      <c r="D1253" s="1"/>
      <c r="E1253" s="1"/>
      <c r="G1253" s="1"/>
      <c r="J1253" s="1"/>
      <c r="K1253" s="1"/>
    </row>
    <row r="1254" spans="1:11" x14ac:dyDescent="0.35">
      <c r="A1254" s="1"/>
      <c r="D1254" s="1"/>
      <c r="E1254" s="1"/>
      <c r="G1254" s="1"/>
      <c r="J1254" s="1"/>
      <c r="K1254" s="1"/>
    </row>
    <row r="1255" spans="1:11" x14ac:dyDescent="0.35">
      <c r="A1255" s="1"/>
      <c r="D1255" s="1"/>
      <c r="E1255" s="1"/>
      <c r="G1255" s="1"/>
      <c r="J1255" s="1"/>
      <c r="K1255" s="1"/>
    </row>
    <row r="1256" spans="1:11" x14ac:dyDescent="0.35">
      <c r="A1256" s="1"/>
      <c r="D1256" s="1"/>
      <c r="E1256" s="1"/>
      <c r="G1256" s="1"/>
      <c r="J1256" s="1"/>
      <c r="K1256" s="1"/>
    </row>
    <row r="1257" spans="1:11" x14ac:dyDescent="0.35">
      <c r="A1257" s="1"/>
      <c r="D1257" s="1"/>
      <c r="E1257" s="1"/>
      <c r="G1257" s="1"/>
      <c r="J1257" s="1"/>
      <c r="K1257" s="1"/>
    </row>
    <row r="1258" spans="1:11" x14ac:dyDescent="0.35">
      <c r="A1258" s="1"/>
      <c r="D1258" s="1"/>
      <c r="E1258" s="1"/>
      <c r="G1258" s="1"/>
      <c r="J1258" s="1"/>
      <c r="K1258" s="1"/>
    </row>
    <row r="1259" spans="1:11" x14ac:dyDescent="0.35">
      <c r="A1259" s="1"/>
      <c r="D1259" s="1"/>
      <c r="E1259" s="1"/>
      <c r="G1259" s="1"/>
      <c r="J1259" s="1"/>
      <c r="K1259" s="1"/>
    </row>
    <row r="1260" spans="1:11" x14ac:dyDescent="0.35">
      <c r="A1260" s="1"/>
      <c r="D1260" s="1"/>
      <c r="E1260" s="1"/>
      <c r="G1260" s="1"/>
      <c r="J1260" s="1"/>
      <c r="K1260" s="1"/>
    </row>
    <row r="1261" spans="1:11" x14ac:dyDescent="0.35">
      <c r="A1261" s="1"/>
      <c r="D1261" s="1"/>
      <c r="E1261" s="1"/>
      <c r="G1261" s="1"/>
      <c r="J1261" s="1"/>
      <c r="K1261" s="1"/>
    </row>
    <row r="1262" spans="1:11" x14ac:dyDescent="0.35">
      <c r="A1262" s="1"/>
      <c r="D1262" s="1"/>
      <c r="E1262" s="1"/>
      <c r="G1262" s="1"/>
      <c r="J1262" s="1"/>
      <c r="K1262" s="1"/>
    </row>
    <row r="1263" spans="1:11" x14ac:dyDescent="0.35">
      <c r="A1263" s="1"/>
      <c r="D1263" s="1"/>
      <c r="E1263" s="1"/>
      <c r="G1263" s="1"/>
      <c r="J1263" s="1"/>
      <c r="K1263" s="1"/>
    </row>
    <row r="1264" spans="1:11" x14ac:dyDescent="0.35">
      <c r="A1264" s="1"/>
      <c r="D1264" s="1"/>
      <c r="E1264" s="1"/>
      <c r="G1264" s="1"/>
      <c r="J1264" s="1"/>
      <c r="K1264" s="1"/>
    </row>
    <row r="1265" spans="1:11" x14ac:dyDescent="0.35">
      <c r="A1265" s="1"/>
      <c r="D1265" s="1"/>
      <c r="E1265" s="1"/>
      <c r="G1265" s="1"/>
      <c r="J1265" s="1"/>
      <c r="K1265" s="1"/>
    </row>
    <row r="1266" spans="1:11" x14ac:dyDescent="0.35">
      <c r="A1266" s="1"/>
      <c r="D1266" s="1"/>
      <c r="E1266" s="1"/>
      <c r="G1266" s="1"/>
      <c r="J1266" s="1"/>
      <c r="K1266" s="1"/>
    </row>
    <row r="1267" spans="1:11" x14ac:dyDescent="0.35">
      <c r="A1267" s="1"/>
      <c r="D1267" s="1"/>
      <c r="E1267" s="1"/>
      <c r="G1267" s="1"/>
      <c r="J1267" s="1"/>
      <c r="K1267" s="1"/>
    </row>
    <row r="1268" spans="1:11" x14ac:dyDescent="0.35">
      <c r="A1268" s="1"/>
      <c r="D1268" s="1"/>
      <c r="E1268" s="1"/>
      <c r="G1268" s="1"/>
      <c r="J1268" s="1"/>
      <c r="K1268" s="1"/>
    </row>
    <row r="1269" spans="1:11" x14ac:dyDescent="0.35">
      <c r="A1269" s="1"/>
      <c r="D1269" s="1"/>
      <c r="E1269" s="1"/>
      <c r="G1269" s="1"/>
      <c r="J1269" s="1"/>
      <c r="K1269" s="1"/>
    </row>
    <row r="1270" spans="1:11" x14ac:dyDescent="0.35">
      <c r="A1270" s="1"/>
      <c r="D1270" s="1"/>
      <c r="E1270" s="1"/>
      <c r="G1270" s="1"/>
      <c r="J1270" s="1"/>
      <c r="K1270" s="1"/>
    </row>
    <row r="1271" spans="1:11" x14ac:dyDescent="0.35">
      <c r="A1271" s="1"/>
      <c r="D1271" s="1"/>
      <c r="E1271" s="1"/>
      <c r="G1271" s="1"/>
      <c r="J1271" s="1"/>
      <c r="K1271" s="1"/>
    </row>
    <row r="1272" spans="1:11" x14ac:dyDescent="0.35">
      <c r="A1272" s="1"/>
      <c r="D1272" s="1"/>
      <c r="E1272" s="1"/>
      <c r="G1272" s="1"/>
      <c r="J1272" s="1"/>
      <c r="K1272" s="1"/>
    </row>
    <row r="1273" spans="1:11" x14ac:dyDescent="0.35">
      <c r="A1273" s="1"/>
      <c r="D1273" s="1"/>
      <c r="E1273" s="1"/>
      <c r="G1273" s="1"/>
      <c r="J1273" s="1"/>
      <c r="K1273" s="1"/>
    </row>
    <row r="1274" spans="1:11" x14ac:dyDescent="0.35">
      <c r="A1274" s="1"/>
      <c r="D1274" s="1"/>
      <c r="E1274" s="1"/>
      <c r="G1274" s="1"/>
      <c r="J1274" s="1"/>
      <c r="K1274" s="1"/>
    </row>
    <row r="1275" spans="1:11" x14ac:dyDescent="0.35">
      <c r="A1275" s="1"/>
      <c r="D1275" s="1"/>
      <c r="E1275" s="1"/>
      <c r="G1275" s="1"/>
      <c r="J1275" s="1"/>
      <c r="K1275" s="1"/>
    </row>
    <row r="1276" spans="1:11" x14ac:dyDescent="0.35">
      <c r="A1276" s="1"/>
      <c r="D1276" s="1"/>
      <c r="E1276" s="1"/>
      <c r="G1276" s="1"/>
      <c r="J1276" s="1"/>
      <c r="K1276" s="1"/>
    </row>
    <row r="1277" spans="1:11" x14ac:dyDescent="0.35">
      <c r="A1277" s="1"/>
      <c r="D1277" s="1"/>
      <c r="E1277" s="1"/>
      <c r="G1277" s="1"/>
      <c r="J1277" s="1"/>
      <c r="K1277" s="1"/>
    </row>
    <row r="1278" spans="1:11" x14ac:dyDescent="0.35">
      <c r="A1278" s="1"/>
      <c r="D1278" s="1"/>
      <c r="E1278" s="1"/>
      <c r="G1278" s="1"/>
      <c r="J1278" s="1"/>
      <c r="K1278" s="1"/>
    </row>
    <row r="1279" spans="1:11" x14ac:dyDescent="0.35">
      <c r="A1279" s="1"/>
      <c r="D1279" s="1"/>
      <c r="E1279" s="1"/>
      <c r="G1279" s="1"/>
      <c r="J1279" s="1"/>
      <c r="K1279" s="1"/>
    </row>
    <row r="1280" spans="1:11" x14ac:dyDescent="0.35">
      <c r="A1280" s="1"/>
      <c r="D1280" s="1"/>
      <c r="E1280" s="1"/>
      <c r="G1280" s="1"/>
      <c r="J1280" s="1"/>
      <c r="K1280" s="1"/>
    </row>
    <row r="1281" spans="1:11" x14ac:dyDescent="0.35">
      <c r="A1281" s="1"/>
      <c r="D1281" s="1"/>
      <c r="E1281" s="1"/>
      <c r="G1281" s="1"/>
      <c r="J1281" s="1"/>
      <c r="K1281" s="1"/>
    </row>
    <row r="1282" spans="1:11" x14ac:dyDescent="0.35">
      <c r="A1282" s="1"/>
      <c r="D1282" s="1"/>
      <c r="E1282" s="1"/>
      <c r="G1282" s="1"/>
      <c r="J1282" s="1"/>
      <c r="K1282" s="1"/>
    </row>
    <row r="1283" spans="1:11" x14ac:dyDescent="0.35">
      <c r="A1283" s="1"/>
      <c r="D1283" s="1"/>
      <c r="E1283" s="1"/>
      <c r="G1283" s="1"/>
      <c r="J1283" s="1"/>
      <c r="K1283" s="1"/>
    </row>
    <row r="1284" spans="1:11" x14ac:dyDescent="0.35">
      <c r="A1284" s="1"/>
      <c r="D1284" s="1"/>
      <c r="E1284" s="1"/>
      <c r="G1284" s="1"/>
      <c r="J1284" s="1"/>
      <c r="K1284" s="1"/>
    </row>
    <row r="1285" spans="1:11" x14ac:dyDescent="0.35">
      <c r="A1285" s="1"/>
      <c r="D1285" s="1"/>
      <c r="E1285" s="1"/>
      <c r="G1285" s="1"/>
      <c r="J1285" s="1"/>
      <c r="K1285" s="1"/>
    </row>
    <row r="1286" spans="1:11" x14ac:dyDescent="0.35">
      <c r="A1286" s="1"/>
      <c r="D1286" s="1"/>
      <c r="E1286" s="1"/>
      <c r="G1286" s="1"/>
      <c r="J1286" s="1"/>
      <c r="K1286" s="1"/>
    </row>
    <row r="1287" spans="1:11" x14ac:dyDescent="0.35">
      <c r="A1287" s="1"/>
      <c r="D1287" s="1"/>
      <c r="E1287" s="1"/>
      <c r="G1287" s="1"/>
      <c r="J1287" s="1"/>
      <c r="K1287" s="1"/>
    </row>
    <row r="1288" spans="1:11" x14ac:dyDescent="0.35">
      <c r="A1288" s="1"/>
      <c r="D1288" s="1"/>
      <c r="E1288" s="1"/>
      <c r="G1288" s="1"/>
      <c r="J1288" s="1"/>
      <c r="K1288" s="1"/>
    </row>
    <row r="1289" spans="1:11" x14ac:dyDescent="0.35">
      <c r="A1289" s="1"/>
      <c r="D1289" s="1"/>
      <c r="E1289" s="1"/>
      <c r="G1289" s="1"/>
      <c r="J1289" s="1"/>
      <c r="K1289" s="1"/>
    </row>
    <row r="1290" spans="1:11" x14ac:dyDescent="0.35">
      <c r="A1290" s="1"/>
      <c r="D1290" s="1"/>
      <c r="E1290" s="1"/>
      <c r="G1290" s="1"/>
      <c r="J1290" s="1"/>
      <c r="K1290" s="1"/>
    </row>
    <row r="1291" spans="1:11" x14ac:dyDescent="0.35">
      <c r="A1291" s="1"/>
      <c r="D1291" s="1"/>
      <c r="E1291" s="1"/>
      <c r="G1291" s="1"/>
      <c r="J1291" s="1"/>
      <c r="K1291" s="1"/>
    </row>
    <row r="1292" spans="1:11" x14ac:dyDescent="0.35">
      <c r="A1292" s="1"/>
      <c r="D1292" s="1"/>
      <c r="E1292" s="1"/>
      <c r="G1292" s="1"/>
      <c r="J1292" s="1"/>
      <c r="K1292" s="1"/>
    </row>
    <row r="1293" spans="1:11" x14ac:dyDescent="0.35">
      <c r="A1293" s="1"/>
      <c r="D1293" s="1"/>
      <c r="E1293" s="1"/>
      <c r="G1293" s="1"/>
      <c r="J1293" s="1"/>
      <c r="K1293" s="1"/>
    </row>
    <row r="1294" spans="1:11" x14ac:dyDescent="0.35">
      <c r="A1294" s="1"/>
      <c r="D1294" s="1"/>
      <c r="E1294" s="1"/>
      <c r="G1294" s="1"/>
      <c r="J1294" s="1"/>
      <c r="K1294" s="1"/>
    </row>
    <row r="1295" spans="1:11" x14ac:dyDescent="0.35">
      <c r="A1295" s="1"/>
      <c r="D1295" s="1"/>
      <c r="E1295" s="1"/>
      <c r="G1295" s="1"/>
      <c r="J1295" s="1"/>
      <c r="K1295" s="1"/>
    </row>
    <row r="1296" spans="1:11" x14ac:dyDescent="0.35">
      <c r="A1296" s="1"/>
      <c r="D1296" s="1"/>
      <c r="E1296" s="1"/>
      <c r="G1296" s="1"/>
      <c r="J1296" s="1"/>
      <c r="K1296" s="1"/>
    </row>
    <row r="1297" spans="1:11" x14ac:dyDescent="0.35">
      <c r="A1297" s="1"/>
      <c r="D1297" s="1"/>
      <c r="E1297" s="1"/>
      <c r="G1297" s="1"/>
      <c r="J1297" s="1"/>
      <c r="K1297" s="1"/>
    </row>
    <row r="1298" spans="1:11" x14ac:dyDescent="0.35">
      <c r="A1298" s="1"/>
      <c r="D1298" s="1"/>
      <c r="E1298" s="1"/>
      <c r="G1298" s="1"/>
      <c r="J1298" s="1"/>
      <c r="K1298" s="1"/>
    </row>
    <row r="1299" spans="1:11" x14ac:dyDescent="0.35">
      <c r="A1299" s="1"/>
      <c r="D1299" s="1"/>
      <c r="E1299" s="1"/>
      <c r="G1299" s="1"/>
      <c r="J1299" s="1"/>
      <c r="K1299" s="1"/>
    </row>
    <row r="1300" spans="1:11" x14ac:dyDescent="0.35">
      <c r="A1300" s="1"/>
      <c r="D1300" s="1"/>
      <c r="E1300" s="1"/>
      <c r="G1300" s="1"/>
      <c r="J1300" s="1"/>
      <c r="K1300" s="1"/>
    </row>
    <row r="1301" spans="1:11" x14ac:dyDescent="0.35">
      <c r="A1301" s="1"/>
      <c r="D1301" s="1"/>
      <c r="E1301" s="1"/>
      <c r="G1301" s="1"/>
      <c r="J1301" s="1"/>
      <c r="K1301" s="1"/>
    </row>
    <row r="1302" spans="1:11" x14ac:dyDescent="0.35">
      <c r="A1302" s="1"/>
      <c r="D1302" s="1"/>
      <c r="E1302" s="1"/>
      <c r="G1302" s="1"/>
      <c r="J1302" s="1"/>
      <c r="K1302" s="1"/>
    </row>
    <row r="1303" spans="1:11" x14ac:dyDescent="0.35">
      <c r="A1303" s="1"/>
      <c r="D1303" s="1"/>
      <c r="E1303" s="1"/>
      <c r="G1303" s="1"/>
      <c r="J1303" s="1"/>
      <c r="K1303" s="1"/>
    </row>
    <row r="1304" spans="1:11" x14ac:dyDescent="0.35">
      <c r="A1304" s="1"/>
      <c r="D1304" s="1"/>
      <c r="E1304" s="1"/>
      <c r="G1304" s="1"/>
      <c r="J1304" s="1"/>
      <c r="K1304" s="1"/>
    </row>
    <row r="1305" spans="1:11" x14ac:dyDescent="0.35">
      <c r="A1305" s="1"/>
      <c r="D1305" s="1"/>
      <c r="E1305" s="1"/>
      <c r="G1305" s="1"/>
      <c r="J1305" s="1"/>
      <c r="K1305" s="1"/>
    </row>
    <row r="1306" spans="1:11" x14ac:dyDescent="0.35">
      <c r="A1306" s="1"/>
      <c r="D1306" s="1"/>
      <c r="E1306" s="1"/>
      <c r="G1306" s="1"/>
      <c r="J1306" s="1"/>
      <c r="K1306" s="1"/>
    </row>
    <row r="1307" spans="1:11" x14ac:dyDescent="0.35">
      <c r="A1307" s="1"/>
      <c r="D1307" s="1"/>
      <c r="E1307" s="1"/>
      <c r="G1307" s="1"/>
      <c r="J1307" s="1"/>
      <c r="K1307" s="1"/>
    </row>
    <row r="1308" spans="1:11" x14ac:dyDescent="0.35">
      <c r="A1308" s="1"/>
      <c r="D1308" s="1"/>
      <c r="E1308" s="1"/>
      <c r="G1308" s="1"/>
      <c r="J1308" s="1"/>
      <c r="K1308" s="1"/>
    </row>
    <row r="1309" spans="1:11" x14ac:dyDescent="0.35">
      <c r="A1309" s="1"/>
      <c r="D1309" s="1"/>
      <c r="E1309" s="1"/>
      <c r="G1309" s="1"/>
      <c r="J1309" s="1"/>
      <c r="K1309" s="1"/>
    </row>
    <row r="1310" spans="1:11" x14ac:dyDescent="0.35">
      <c r="A1310" s="1"/>
      <c r="D1310" s="1"/>
      <c r="E1310" s="1"/>
      <c r="G1310" s="1"/>
      <c r="J1310" s="1"/>
      <c r="K1310" s="1"/>
    </row>
    <row r="1311" spans="1:11" x14ac:dyDescent="0.35">
      <c r="A1311" s="1"/>
      <c r="D1311" s="1"/>
      <c r="E1311" s="1"/>
      <c r="G1311" s="1"/>
      <c r="J1311" s="1"/>
      <c r="K1311" s="1"/>
    </row>
    <row r="1312" spans="1:11" x14ac:dyDescent="0.35">
      <c r="A1312" s="1"/>
      <c r="D1312" s="1"/>
      <c r="E1312" s="1"/>
      <c r="G1312" s="1"/>
      <c r="J1312" s="1"/>
      <c r="K1312" s="1"/>
    </row>
    <row r="1313" spans="1:11" x14ac:dyDescent="0.35">
      <c r="A1313" s="1"/>
      <c r="D1313" s="1"/>
      <c r="E1313" s="1"/>
      <c r="G1313" s="1"/>
      <c r="J1313" s="1"/>
      <c r="K1313" s="1"/>
    </row>
    <row r="1314" spans="1:11" x14ac:dyDescent="0.35">
      <c r="A1314" s="1"/>
      <c r="D1314" s="1"/>
      <c r="E1314" s="1"/>
      <c r="G1314" s="1"/>
      <c r="J1314" s="1"/>
      <c r="K1314" s="1"/>
    </row>
    <row r="1315" spans="1:11" x14ac:dyDescent="0.35">
      <c r="A1315" s="1"/>
      <c r="D1315" s="1"/>
      <c r="E1315" s="1"/>
      <c r="G1315" s="1"/>
      <c r="J1315" s="1"/>
      <c r="K1315" s="1"/>
    </row>
    <row r="1316" spans="1:11" x14ac:dyDescent="0.35">
      <c r="A1316" s="1"/>
      <c r="D1316" s="1"/>
      <c r="E1316" s="1"/>
      <c r="G1316" s="1"/>
      <c r="J1316" s="1"/>
      <c r="K1316" s="1"/>
    </row>
    <row r="1317" spans="1:11" x14ac:dyDescent="0.35">
      <c r="A1317" s="1"/>
      <c r="D1317" s="1"/>
      <c r="E1317" s="1"/>
      <c r="G1317" s="1"/>
      <c r="J1317" s="1"/>
      <c r="K1317" s="1"/>
    </row>
    <row r="1318" spans="1:11" x14ac:dyDescent="0.35">
      <c r="A1318" s="1"/>
      <c r="D1318" s="1"/>
      <c r="E1318" s="1"/>
      <c r="G1318" s="1"/>
      <c r="J1318" s="1"/>
      <c r="K1318" s="1"/>
    </row>
    <row r="1319" spans="1:11" x14ac:dyDescent="0.35">
      <c r="A1319" s="1"/>
      <c r="D1319" s="1"/>
      <c r="E1319" s="1"/>
      <c r="G1319" s="1"/>
      <c r="J1319" s="1"/>
      <c r="K1319" s="1"/>
    </row>
    <row r="1320" spans="1:11" x14ac:dyDescent="0.35">
      <c r="A1320" s="1"/>
      <c r="D1320" s="1"/>
      <c r="E1320" s="1"/>
      <c r="G1320" s="1"/>
      <c r="J1320" s="1"/>
      <c r="K1320" s="1"/>
    </row>
    <row r="1321" spans="1:11" x14ac:dyDescent="0.35">
      <c r="A1321" s="1"/>
      <c r="D1321" s="1"/>
      <c r="E1321" s="1"/>
      <c r="G1321" s="1"/>
      <c r="J1321" s="1"/>
      <c r="K1321" s="1"/>
    </row>
    <row r="1322" spans="1:11" x14ac:dyDescent="0.35">
      <c r="A1322" s="1"/>
      <c r="D1322" s="1"/>
      <c r="E1322" s="1"/>
      <c r="G1322" s="1"/>
      <c r="J1322" s="1"/>
      <c r="K1322" s="1"/>
    </row>
    <row r="1323" spans="1:11" x14ac:dyDescent="0.35">
      <c r="A1323" s="1"/>
      <c r="D1323" s="1"/>
      <c r="E1323" s="1"/>
      <c r="G1323" s="1"/>
      <c r="J1323" s="1"/>
      <c r="K1323" s="1"/>
    </row>
    <row r="1324" spans="1:11" x14ac:dyDescent="0.35">
      <c r="A1324" s="1"/>
      <c r="D1324" s="1"/>
      <c r="E1324" s="1"/>
      <c r="G1324" s="1"/>
      <c r="J1324" s="1"/>
      <c r="K1324" s="1"/>
    </row>
    <row r="1325" spans="1:11" x14ac:dyDescent="0.35">
      <c r="A1325" s="1"/>
      <c r="D1325" s="1"/>
      <c r="E1325" s="1"/>
      <c r="G1325" s="1"/>
      <c r="J1325" s="1"/>
      <c r="K1325" s="1"/>
    </row>
    <row r="1326" spans="1:11" x14ac:dyDescent="0.35">
      <c r="A1326" s="1"/>
      <c r="D1326" s="1"/>
      <c r="E1326" s="1"/>
      <c r="G1326" s="1"/>
      <c r="J1326" s="1"/>
      <c r="K1326" s="1"/>
    </row>
    <row r="1327" spans="1:11" x14ac:dyDescent="0.35">
      <c r="A1327" s="1"/>
      <c r="D1327" s="1"/>
      <c r="E1327" s="1"/>
      <c r="G1327" s="1"/>
      <c r="J1327" s="1"/>
      <c r="K1327" s="1"/>
    </row>
    <row r="1328" spans="1:11" x14ac:dyDescent="0.35">
      <c r="A1328" s="1"/>
      <c r="D1328" s="1"/>
      <c r="E1328" s="1"/>
      <c r="G1328" s="1"/>
      <c r="J1328" s="1"/>
      <c r="K1328" s="1"/>
    </row>
    <row r="1329" spans="1:11" x14ac:dyDescent="0.35">
      <c r="A1329" s="1"/>
      <c r="D1329" s="1"/>
      <c r="E1329" s="1"/>
      <c r="G1329" s="1"/>
      <c r="J1329" s="1"/>
      <c r="K1329" s="1"/>
    </row>
    <row r="1330" spans="1:11" x14ac:dyDescent="0.35">
      <c r="A1330" s="1"/>
      <c r="D1330" s="1"/>
      <c r="E1330" s="1"/>
      <c r="G1330" s="1"/>
      <c r="J1330" s="1"/>
      <c r="K1330" s="1"/>
    </row>
    <row r="1331" spans="1:11" x14ac:dyDescent="0.35">
      <c r="A1331" s="1"/>
      <c r="D1331" s="1"/>
      <c r="E1331" s="1"/>
      <c r="G1331" s="1"/>
      <c r="J1331" s="1"/>
      <c r="K1331" s="1"/>
    </row>
    <row r="1332" spans="1:11" x14ac:dyDescent="0.35">
      <c r="A1332" s="1"/>
      <c r="D1332" s="1"/>
      <c r="E1332" s="1"/>
      <c r="G1332" s="1"/>
      <c r="J1332" s="1"/>
      <c r="K1332" s="1"/>
    </row>
    <row r="1333" spans="1:11" x14ac:dyDescent="0.35">
      <c r="A1333" s="1"/>
      <c r="D1333" s="1"/>
      <c r="E1333" s="1"/>
      <c r="G1333" s="1"/>
      <c r="J1333" s="1"/>
      <c r="K1333" s="1"/>
    </row>
    <row r="1334" spans="1:11" x14ac:dyDescent="0.35">
      <c r="A1334" s="1"/>
      <c r="D1334" s="1"/>
      <c r="E1334" s="1"/>
      <c r="G1334" s="1"/>
      <c r="J1334" s="1"/>
      <c r="K1334" s="1"/>
    </row>
    <row r="1335" spans="1:11" x14ac:dyDescent="0.35">
      <c r="A1335" s="1"/>
      <c r="D1335" s="1"/>
      <c r="E1335" s="1"/>
      <c r="G1335" s="1"/>
      <c r="J1335" s="1"/>
      <c r="K1335" s="1"/>
    </row>
    <row r="1336" spans="1:11" x14ac:dyDescent="0.35">
      <c r="A1336" s="1"/>
      <c r="D1336" s="1"/>
      <c r="E1336" s="1"/>
      <c r="G1336" s="1"/>
      <c r="J1336" s="1"/>
      <c r="K1336" s="1"/>
    </row>
    <row r="1337" spans="1:11" x14ac:dyDescent="0.35">
      <c r="A1337" s="1"/>
      <c r="D1337" s="1"/>
      <c r="E1337" s="1"/>
      <c r="G1337" s="1"/>
      <c r="J1337" s="1"/>
      <c r="K1337" s="1"/>
    </row>
    <row r="1338" spans="1:11" x14ac:dyDescent="0.35">
      <c r="A1338" s="1"/>
      <c r="D1338" s="1"/>
      <c r="E1338" s="1"/>
      <c r="G1338" s="1"/>
      <c r="J1338" s="1"/>
      <c r="K1338" s="1"/>
    </row>
    <row r="1339" spans="1:11" x14ac:dyDescent="0.35">
      <c r="A1339" s="1"/>
      <c r="D1339" s="1"/>
      <c r="E1339" s="1"/>
      <c r="G1339" s="1"/>
      <c r="J1339" s="1"/>
      <c r="K1339" s="1"/>
    </row>
    <row r="1340" spans="1:11" x14ac:dyDescent="0.35">
      <c r="A1340" s="1"/>
      <c r="D1340" s="1"/>
      <c r="E1340" s="1"/>
      <c r="G1340" s="1"/>
      <c r="J1340" s="1"/>
      <c r="K1340" s="1"/>
    </row>
    <row r="1341" spans="1:11" x14ac:dyDescent="0.35">
      <c r="A1341" s="1"/>
      <c r="D1341" s="1"/>
      <c r="E1341" s="1"/>
      <c r="G1341" s="1"/>
      <c r="J1341" s="1"/>
      <c r="K1341" s="1"/>
    </row>
    <row r="1342" spans="1:11" x14ac:dyDescent="0.35">
      <c r="A1342" s="1"/>
      <c r="D1342" s="1"/>
      <c r="E1342" s="1"/>
      <c r="G1342" s="1"/>
      <c r="J1342" s="1"/>
      <c r="K1342" s="1"/>
    </row>
    <row r="1343" spans="1:11" x14ac:dyDescent="0.35">
      <c r="A1343" s="1"/>
      <c r="D1343" s="1"/>
      <c r="E1343" s="1"/>
      <c r="G1343" s="1"/>
      <c r="J1343" s="1"/>
      <c r="K1343" s="1"/>
    </row>
    <row r="1344" spans="1:11" x14ac:dyDescent="0.35">
      <c r="A1344" s="1"/>
      <c r="D1344" s="1"/>
      <c r="E1344" s="1"/>
      <c r="G1344" s="1"/>
      <c r="J1344" s="1"/>
      <c r="K1344" s="1"/>
    </row>
    <row r="1345" spans="1:11" x14ac:dyDescent="0.35">
      <c r="A1345" s="1"/>
      <c r="D1345" s="1"/>
      <c r="E1345" s="1"/>
      <c r="G1345" s="1"/>
      <c r="J1345" s="1"/>
      <c r="K1345" s="1"/>
    </row>
    <row r="1346" spans="1:11" x14ac:dyDescent="0.35">
      <c r="A1346" s="1"/>
      <c r="D1346" s="1"/>
      <c r="E1346" s="1"/>
      <c r="G1346" s="1"/>
      <c r="J1346" s="1"/>
      <c r="K1346" s="1"/>
    </row>
    <row r="1347" spans="1:11" x14ac:dyDescent="0.35">
      <c r="A1347" s="1"/>
      <c r="D1347" s="1"/>
      <c r="E1347" s="1"/>
      <c r="G1347" s="1"/>
      <c r="J1347" s="1"/>
      <c r="K1347" s="1"/>
    </row>
    <row r="1348" spans="1:11" x14ac:dyDescent="0.35">
      <c r="A1348" s="1"/>
      <c r="D1348" s="1"/>
      <c r="E1348" s="1"/>
      <c r="G1348" s="1"/>
      <c r="J1348" s="1"/>
      <c r="K1348" s="1"/>
    </row>
    <row r="1349" spans="1:11" x14ac:dyDescent="0.35">
      <c r="A1349" s="1"/>
      <c r="D1349" s="1"/>
      <c r="E1349" s="1"/>
      <c r="G1349" s="1"/>
      <c r="J1349" s="1"/>
      <c r="K1349" s="1"/>
    </row>
    <row r="1350" spans="1:11" x14ac:dyDescent="0.35">
      <c r="A1350" s="1"/>
      <c r="D1350" s="1"/>
      <c r="E1350" s="1"/>
      <c r="G1350" s="1"/>
      <c r="J1350" s="1"/>
      <c r="K1350" s="1"/>
    </row>
    <row r="1351" spans="1:11" x14ac:dyDescent="0.35">
      <c r="A1351" s="1"/>
      <c r="D1351" s="1"/>
      <c r="E1351" s="1"/>
      <c r="G1351" s="1"/>
      <c r="J1351" s="1"/>
      <c r="K1351" s="1"/>
    </row>
    <row r="1352" spans="1:11" x14ac:dyDescent="0.35">
      <c r="A1352" s="1"/>
      <c r="D1352" s="1"/>
      <c r="E1352" s="1"/>
      <c r="G1352" s="1"/>
      <c r="J1352" s="1"/>
      <c r="K1352" s="1"/>
    </row>
    <row r="1353" spans="1:11" x14ac:dyDescent="0.35">
      <c r="A1353" s="1"/>
      <c r="D1353" s="1"/>
      <c r="E1353" s="1"/>
      <c r="G1353" s="1"/>
      <c r="J1353" s="1"/>
      <c r="K1353" s="1"/>
    </row>
    <row r="1354" spans="1:11" x14ac:dyDescent="0.35">
      <c r="A1354" s="1"/>
      <c r="D1354" s="1"/>
      <c r="E1354" s="1"/>
      <c r="G1354" s="1"/>
      <c r="J1354" s="1"/>
      <c r="K1354" s="1"/>
    </row>
    <row r="1355" spans="1:11" x14ac:dyDescent="0.35">
      <c r="A1355" s="1"/>
      <c r="D1355" s="1"/>
      <c r="E1355" s="1"/>
      <c r="G1355" s="1"/>
      <c r="J1355" s="1"/>
      <c r="K1355" s="1"/>
    </row>
    <row r="1356" spans="1:11" x14ac:dyDescent="0.35">
      <c r="A1356" s="1"/>
      <c r="D1356" s="1"/>
      <c r="E1356" s="1"/>
      <c r="G1356" s="1"/>
      <c r="J1356" s="1"/>
      <c r="K1356" s="1"/>
    </row>
    <row r="1357" spans="1:11" x14ac:dyDescent="0.35">
      <c r="A1357" s="1"/>
      <c r="D1357" s="1"/>
      <c r="E1357" s="1"/>
      <c r="G1357" s="1"/>
      <c r="J1357" s="1"/>
      <c r="K1357" s="1"/>
    </row>
    <row r="1358" spans="1:11" x14ac:dyDescent="0.35">
      <c r="A1358" s="1"/>
      <c r="D1358" s="1"/>
      <c r="E1358" s="1"/>
      <c r="G1358" s="1"/>
      <c r="J1358" s="1"/>
      <c r="K1358" s="1"/>
    </row>
    <row r="1359" spans="1:11" x14ac:dyDescent="0.35">
      <c r="A1359" s="1"/>
      <c r="D1359" s="1"/>
      <c r="E1359" s="1"/>
      <c r="G1359" s="1"/>
      <c r="J1359" s="1"/>
      <c r="K1359" s="1"/>
    </row>
    <row r="1360" spans="1:11" x14ac:dyDescent="0.35">
      <c r="A1360" s="1"/>
      <c r="D1360" s="1"/>
      <c r="E1360" s="1"/>
      <c r="G1360" s="1"/>
      <c r="J1360" s="1"/>
      <c r="K1360" s="1"/>
    </row>
    <row r="1361" spans="1:11" x14ac:dyDescent="0.35">
      <c r="A1361" s="1"/>
      <c r="D1361" s="1"/>
      <c r="E1361" s="1"/>
      <c r="G1361" s="1"/>
      <c r="J1361" s="1"/>
      <c r="K1361" s="1"/>
    </row>
    <row r="1362" spans="1:11" x14ac:dyDescent="0.35">
      <c r="A1362" s="1"/>
      <c r="D1362" s="1"/>
      <c r="E1362" s="1"/>
      <c r="G1362" s="1"/>
      <c r="J1362" s="1"/>
      <c r="K1362" s="1"/>
    </row>
    <row r="1363" spans="1:11" x14ac:dyDescent="0.35">
      <c r="A1363" s="1"/>
      <c r="D1363" s="1"/>
      <c r="E1363" s="1"/>
      <c r="G1363" s="1"/>
      <c r="J1363" s="1"/>
      <c r="K1363" s="1"/>
    </row>
    <row r="1364" spans="1:11" x14ac:dyDescent="0.35">
      <c r="A1364" s="1"/>
      <c r="D1364" s="1"/>
      <c r="E1364" s="1"/>
      <c r="G1364" s="1"/>
      <c r="J1364" s="1"/>
      <c r="K1364" s="1"/>
    </row>
    <row r="1365" spans="1:11" x14ac:dyDescent="0.35">
      <c r="A1365" s="1"/>
      <c r="D1365" s="1"/>
      <c r="E1365" s="1"/>
      <c r="G1365" s="1"/>
      <c r="J1365" s="1"/>
      <c r="K1365" s="1"/>
    </row>
    <row r="1366" spans="1:11" x14ac:dyDescent="0.35">
      <c r="A1366" s="1"/>
      <c r="D1366" s="1"/>
      <c r="E1366" s="1"/>
      <c r="G1366" s="1"/>
      <c r="J1366" s="1"/>
      <c r="K1366" s="1"/>
    </row>
    <row r="1367" spans="1:11" x14ac:dyDescent="0.35">
      <c r="A1367" s="1"/>
      <c r="D1367" s="1"/>
      <c r="E1367" s="1"/>
      <c r="G1367" s="1"/>
      <c r="J1367" s="1"/>
      <c r="K1367" s="1"/>
    </row>
    <row r="1368" spans="1:11" x14ac:dyDescent="0.35">
      <c r="A1368" s="1"/>
      <c r="D1368" s="1"/>
      <c r="E1368" s="1"/>
      <c r="G1368" s="1"/>
      <c r="J1368" s="1"/>
      <c r="K1368" s="1"/>
    </row>
    <row r="1369" spans="1:11" x14ac:dyDescent="0.35">
      <c r="A1369" s="1"/>
      <c r="D1369" s="1"/>
      <c r="E1369" s="1"/>
      <c r="G1369" s="1"/>
      <c r="J1369" s="1"/>
      <c r="K1369" s="1"/>
    </row>
    <row r="1370" spans="1:11" x14ac:dyDescent="0.35">
      <c r="A1370" s="1"/>
      <c r="D1370" s="1"/>
      <c r="E1370" s="1"/>
      <c r="G1370" s="1"/>
      <c r="J1370" s="1"/>
      <c r="K1370" s="1"/>
    </row>
    <row r="1371" spans="1:11" x14ac:dyDescent="0.35">
      <c r="A1371" s="1"/>
      <c r="D1371" s="1"/>
      <c r="E1371" s="1"/>
      <c r="G1371" s="1"/>
      <c r="J1371" s="1"/>
      <c r="K1371" s="1"/>
    </row>
    <row r="1372" spans="1:11" x14ac:dyDescent="0.35">
      <c r="A1372" s="1"/>
      <c r="D1372" s="1"/>
      <c r="E1372" s="1"/>
      <c r="G1372" s="1"/>
      <c r="J1372" s="1"/>
      <c r="K1372" s="1"/>
    </row>
    <row r="1373" spans="1:11" x14ac:dyDescent="0.35">
      <c r="A1373" s="1"/>
      <c r="D1373" s="1"/>
      <c r="E1373" s="1"/>
      <c r="G1373" s="1"/>
      <c r="J1373" s="1"/>
      <c r="K1373" s="1"/>
    </row>
    <row r="1374" spans="1:11" x14ac:dyDescent="0.35">
      <c r="A1374" s="1"/>
      <c r="D1374" s="1"/>
      <c r="E1374" s="1"/>
      <c r="G1374" s="1"/>
      <c r="J1374" s="1"/>
      <c r="K1374" s="1"/>
    </row>
    <row r="1375" spans="1:11" x14ac:dyDescent="0.35">
      <c r="A1375" s="1"/>
      <c r="D1375" s="1"/>
      <c r="E1375" s="1"/>
      <c r="G1375" s="1"/>
      <c r="J1375" s="1"/>
      <c r="K1375" s="1"/>
    </row>
    <row r="1376" spans="1:11" x14ac:dyDescent="0.35">
      <c r="A1376" s="1"/>
      <c r="D1376" s="1"/>
      <c r="E1376" s="1"/>
      <c r="G1376" s="1"/>
      <c r="J1376" s="1"/>
      <c r="K1376" s="1"/>
    </row>
    <row r="1377" spans="1:11" x14ac:dyDescent="0.35">
      <c r="A1377" s="1"/>
      <c r="D1377" s="1"/>
      <c r="E1377" s="1"/>
      <c r="G1377" s="1"/>
      <c r="J1377" s="1"/>
      <c r="K1377" s="1"/>
    </row>
    <row r="1378" spans="1:11" x14ac:dyDescent="0.35">
      <c r="A1378" s="1"/>
      <c r="D1378" s="1"/>
      <c r="E1378" s="1"/>
      <c r="G1378" s="1"/>
      <c r="J1378" s="1"/>
      <c r="K1378" s="1"/>
    </row>
    <row r="1379" spans="1:11" x14ac:dyDescent="0.35">
      <c r="A1379" s="1"/>
      <c r="D1379" s="1"/>
      <c r="E1379" s="1"/>
      <c r="G1379" s="1"/>
      <c r="J1379" s="1"/>
      <c r="K1379" s="1"/>
    </row>
    <row r="1380" spans="1:11" x14ac:dyDescent="0.35">
      <c r="A1380" s="1"/>
      <c r="D1380" s="1"/>
      <c r="E1380" s="1"/>
      <c r="G1380" s="1"/>
      <c r="J1380" s="1"/>
      <c r="K1380" s="1"/>
    </row>
    <row r="1381" spans="1:11" x14ac:dyDescent="0.35">
      <c r="A1381" s="1"/>
      <c r="D1381" s="1"/>
      <c r="E1381" s="1"/>
      <c r="G1381" s="1"/>
      <c r="J1381" s="1"/>
      <c r="K1381" s="1"/>
    </row>
    <row r="1382" spans="1:11" x14ac:dyDescent="0.35">
      <c r="A1382" s="1"/>
      <c r="D1382" s="1"/>
      <c r="E1382" s="1"/>
      <c r="G1382" s="1"/>
      <c r="J1382" s="1"/>
      <c r="K1382" s="1"/>
    </row>
    <row r="1383" spans="1:11" x14ac:dyDescent="0.35">
      <c r="A1383" s="1"/>
      <c r="D1383" s="1"/>
      <c r="E1383" s="1"/>
      <c r="G1383" s="1"/>
      <c r="J1383" s="1"/>
      <c r="K1383" s="1"/>
    </row>
    <row r="1384" spans="1:11" x14ac:dyDescent="0.35">
      <c r="A1384" s="1"/>
      <c r="D1384" s="1"/>
      <c r="E1384" s="1"/>
      <c r="G1384" s="1"/>
      <c r="J1384" s="1"/>
      <c r="K1384" s="1"/>
    </row>
    <row r="1385" spans="1:11" x14ac:dyDescent="0.35">
      <c r="A1385" s="1"/>
      <c r="D1385" s="1"/>
      <c r="E1385" s="1"/>
      <c r="G1385" s="1"/>
      <c r="J1385" s="1"/>
      <c r="K1385" s="1"/>
    </row>
    <row r="1386" spans="1:11" x14ac:dyDescent="0.35">
      <c r="A1386" s="1"/>
      <c r="D1386" s="1"/>
      <c r="E1386" s="1"/>
      <c r="G1386" s="1"/>
      <c r="J1386" s="1"/>
      <c r="K1386" s="1"/>
    </row>
    <row r="1387" spans="1:11" x14ac:dyDescent="0.35">
      <c r="A1387" s="1"/>
      <c r="D1387" s="1"/>
      <c r="E1387" s="1"/>
      <c r="G1387" s="1"/>
      <c r="J1387" s="1"/>
      <c r="K1387" s="1"/>
    </row>
    <row r="1388" spans="1:11" x14ac:dyDescent="0.35">
      <c r="A1388" s="1"/>
      <c r="D1388" s="1"/>
      <c r="E1388" s="1"/>
      <c r="G1388" s="1"/>
      <c r="J1388" s="1"/>
      <c r="K1388" s="1"/>
    </row>
    <row r="1389" spans="1:11" x14ac:dyDescent="0.35">
      <c r="A1389" s="1"/>
      <c r="D1389" s="1"/>
      <c r="E1389" s="1"/>
      <c r="G1389" s="1"/>
      <c r="J1389" s="1"/>
      <c r="K1389" s="1"/>
    </row>
    <row r="1390" spans="1:11" x14ac:dyDescent="0.35">
      <c r="A1390" s="1"/>
      <c r="D1390" s="1"/>
      <c r="E1390" s="1"/>
      <c r="G1390" s="1"/>
      <c r="J1390" s="1"/>
      <c r="K1390" s="1"/>
    </row>
    <row r="1391" spans="1:11" x14ac:dyDescent="0.35">
      <c r="A1391" s="1"/>
      <c r="D1391" s="1"/>
      <c r="E1391" s="1"/>
      <c r="G1391" s="1"/>
      <c r="J1391" s="1"/>
      <c r="K1391" s="1"/>
    </row>
    <row r="1392" spans="1:11" x14ac:dyDescent="0.35">
      <c r="A1392" s="1"/>
      <c r="D1392" s="1"/>
      <c r="E1392" s="1"/>
      <c r="G1392" s="1"/>
      <c r="J1392" s="1"/>
      <c r="K1392" s="1"/>
    </row>
    <row r="1393" spans="1:11" x14ac:dyDescent="0.35">
      <c r="A1393" s="1"/>
      <c r="D1393" s="1"/>
      <c r="E1393" s="1"/>
      <c r="G1393" s="1"/>
      <c r="J1393" s="1"/>
      <c r="K1393" s="1"/>
    </row>
    <row r="1394" spans="1:11" x14ac:dyDescent="0.35">
      <c r="A1394" s="1"/>
      <c r="D1394" s="1"/>
      <c r="E1394" s="1"/>
      <c r="G1394" s="1"/>
      <c r="J1394" s="1"/>
      <c r="K1394" s="1"/>
    </row>
    <row r="1395" spans="1:11" x14ac:dyDescent="0.35">
      <c r="A1395" s="1"/>
      <c r="D1395" s="1"/>
      <c r="E1395" s="1"/>
      <c r="G1395" s="1"/>
      <c r="J1395" s="1"/>
      <c r="K1395" s="1"/>
    </row>
    <row r="1396" spans="1:11" x14ac:dyDescent="0.35">
      <c r="A1396" s="1"/>
      <c r="D1396" s="1"/>
      <c r="E1396" s="1"/>
      <c r="G1396" s="1"/>
      <c r="J1396" s="1"/>
      <c r="K1396" s="1"/>
    </row>
    <row r="1397" spans="1:11" x14ac:dyDescent="0.35">
      <c r="A1397" s="1"/>
      <c r="D1397" s="1"/>
      <c r="E1397" s="1"/>
      <c r="G1397" s="1"/>
      <c r="J1397" s="1"/>
      <c r="K1397" s="1"/>
    </row>
    <row r="1398" spans="1:11" x14ac:dyDescent="0.35">
      <c r="A1398" s="1"/>
      <c r="D1398" s="1"/>
      <c r="E1398" s="1"/>
      <c r="G1398" s="1"/>
      <c r="J1398" s="1"/>
      <c r="K1398" s="1"/>
    </row>
    <row r="1399" spans="1:11" x14ac:dyDescent="0.35">
      <c r="A1399" s="1"/>
      <c r="D1399" s="1"/>
      <c r="E1399" s="1"/>
      <c r="G1399" s="1"/>
      <c r="J1399" s="1"/>
      <c r="K1399" s="1"/>
    </row>
    <row r="1400" spans="1:11" x14ac:dyDescent="0.35">
      <c r="A1400" s="1"/>
      <c r="D1400" s="1"/>
      <c r="E1400" s="1"/>
      <c r="G1400" s="1"/>
      <c r="J1400" s="1"/>
      <c r="K1400" s="1"/>
    </row>
    <row r="1401" spans="1:11" x14ac:dyDescent="0.35">
      <c r="A1401" s="1"/>
      <c r="D1401" s="1"/>
      <c r="E1401" s="1"/>
      <c r="G1401" s="1"/>
      <c r="J1401" s="1"/>
      <c r="K1401" s="1"/>
    </row>
    <row r="1402" spans="1:11" x14ac:dyDescent="0.35">
      <c r="A1402" s="1"/>
      <c r="D1402" s="1"/>
      <c r="E1402" s="1"/>
      <c r="G1402" s="1"/>
      <c r="J1402" s="1"/>
      <c r="K1402" s="1"/>
    </row>
    <row r="1403" spans="1:11" x14ac:dyDescent="0.35">
      <c r="A1403" s="1"/>
      <c r="D1403" s="1"/>
      <c r="E1403" s="1"/>
      <c r="G1403" s="1"/>
      <c r="J1403" s="1"/>
      <c r="K1403" s="1"/>
    </row>
    <row r="1404" spans="1:11" x14ac:dyDescent="0.35">
      <c r="A1404" s="1"/>
      <c r="D1404" s="1"/>
      <c r="E1404" s="1"/>
      <c r="G1404" s="1"/>
      <c r="J1404" s="1"/>
      <c r="K1404" s="1"/>
    </row>
    <row r="1405" spans="1:11" x14ac:dyDescent="0.35">
      <c r="A1405" s="1"/>
      <c r="D1405" s="1"/>
      <c r="E1405" s="1"/>
      <c r="G1405" s="1"/>
      <c r="J1405" s="1"/>
      <c r="K1405" s="1"/>
    </row>
    <row r="1406" spans="1:11" x14ac:dyDescent="0.35">
      <c r="A1406" s="1"/>
      <c r="D1406" s="1"/>
      <c r="E1406" s="1"/>
      <c r="G1406" s="1"/>
      <c r="J1406" s="1"/>
      <c r="K1406" s="1"/>
    </row>
    <row r="1407" spans="1:11" x14ac:dyDescent="0.35">
      <c r="A1407" s="1"/>
      <c r="D1407" s="1"/>
      <c r="E1407" s="1"/>
      <c r="G1407" s="1"/>
      <c r="J1407" s="1"/>
      <c r="K1407" s="1"/>
    </row>
    <row r="1408" spans="1:11" x14ac:dyDescent="0.35">
      <c r="A1408" s="1"/>
      <c r="D1408" s="1"/>
      <c r="E1408" s="1"/>
      <c r="G1408" s="1"/>
      <c r="J1408" s="1"/>
      <c r="K1408" s="1"/>
    </row>
    <row r="1409" spans="1:11" x14ac:dyDescent="0.35">
      <c r="A1409" s="1"/>
      <c r="D1409" s="1"/>
      <c r="E1409" s="1"/>
      <c r="G1409" s="1"/>
      <c r="J1409" s="1"/>
      <c r="K1409" s="1"/>
    </row>
    <row r="1410" spans="1:11" x14ac:dyDescent="0.35">
      <c r="A1410" s="1"/>
      <c r="D1410" s="1"/>
      <c r="E1410" s="1"/>
      <c r="G1410" s="1"/>
      <c r="J1410" s="1"/>
      <c r="K1410" s="1"/>
    </row>
    <row r="1411" spans="1:11" x14ac:dyDescent="0.35">
      <c r="A1411" s="1"/>
      <c r="D1411" s="1"/>
      <c r="E1411" s="1"/>
      <c r="G1411" s="1"/>
      <c r="J1411" s="1"/>
      <c r="K1411" s="1"/>
    </row>
    <row r="1412" spans="1:11" x14ac:dyDescent="0.35">
      <c r="A1412" s="1"/>
      <c r="D1412" s="1"/>
      <c r="E1412" s="1"/>
      <c r="G1412" s="1"/>
      <c r="J1412" s="1"/>
      <c r="K1412" s="1"/>
    </row>
    <row r="1413" spans="1:11" x14ac:dyDescent="0.35">
      <c r="A1413" s="1"/>
      <c r="D1413" s="1"/>
      <c r="E1413" s="1"/>
      <c r="G1413" s="1"/>
      <c r="J1413" s="1"/>
      <c r="K1413" s="1"/>
    </row>
    <row r="1414" spans="1:11" x14ac:dyDescent="0.35">
      <c r="A1414" s="1"/>
      <c r="D1414" s="1"/>
      <c r="E1414" s="1"/>
      <c r="G1414" s="1"/>
      <c r="J1414" s="1"/>
      <c r="K1414" s="1"/>
    </row>
    <row r="1415" spans="1:11" x14ac:dyDescent="0.35">
      <c r="A1415" s="1"/>
      <c r="D1415" s="1"/>
      <c r="E1415" s="1"/>
      <c r="G1415" s="1"/>
      <c r="J1415" s="1"/>
      <c r="K1415" s="1"/>
    </row>
    <row r="1416" spans="1:11" x14ac:dyDescent="0.35">
      <c r="A1416" s="1"/>
      <c r="D1416" s="1"/>
      <c r="E1416" s="1"/>
      <c r="G1416" s="1"/>
      <c r="J1416" s="1"/>
      <c r="K1416" s="1"/>
    </row>
    <row r="1417" spans="1:11" x14ac:dyDescent="0.35">
      <c r="A1417" s="1"/>
      <c r="D1417" s="1"/>
      <c r="E1417" s="1"/>
      <c r="G1417" s="1"/>
      <c r="J1417" s="1"/>
      <c r="K1417" s="1"/>
    </row>
    <row r="1418" spans="1:11" x14ac:dyDescent="0.35">
      <c r="A1418" s="1"/>
      <c r="D1418" s="1"/>
      <c r="E1418" s="1"/>
      <c r="G1418" s="1"/>
      <c r="J1418" s="1"/>
      <c r="K1418" s="1"/>
    </row>
    <row r="1419" spans="1:11" x14ac:dyDescent="0.35">
      <c r="A1419" s="1"/>
      <c r="D1419" s="1"/>
      <c r="E1419" s="1"/>
      <c r="G1419" s="1"/>
      <c r="J1419" s="1"/>
      <c r="K1419" s="1"/>
    </row>
    <row r="1420" spans="1:11" x14ac:dyDescent="0.35">
      <c r="A1420" s="1"/>
      <c r="D1420" s="1"/>
      <c r="E1420" s="1"/>
      <c r="G1420" s="1"/>
      <c r="J1420" s="1"/>
      <c r="K1420" s="1"/>
    </row>
    <row r="1421" spans="1:11" x14ac:dyDescent="0.35">
      <c r="A1421" s="1"/>
      <c r="D1421" s="1"/>
      <c r="E1421" s="1"/>
      <c r="G1421" s="1"/>
      <c r="J1421" s="1"/>
      <c r="K1421" s="1"/>
    </row>
    <row r="1422" spans="1:11" x14ac:dyDescent="0.35">
      <c r="A1422" s="1"/>
      <c r="D1422" s="1"/>
      <c r="E1422" s="1"/>
      <c r="G1422" s="1"/>
      <c r="J1422" s="1"/>
      <c r="K1422" s="1"/>
    </row>
    <row r="1423" spans="1:11" x14ac:dyDescent="0.35">
      <c r="A1423" s="1"/>
      <c r="D1423" s="1"/>
      <c r="E1423" s="1"/>
      <c r="G1423" s="1"/>
      <c r="J1423" s="1"/>
      <c r="K1423" s="1"/>
    </row>
    <row r="1424" spans="1:11" x14ac:dyDescent="0.35">
      <c r="A1424" s="1"/>
      <c r="D1424" s="1"/>
      <c r="E1424" s="1"/>
      <c r="G1424" s="1"/>
      <c r="J1424" s="1"/>
      <c r="K1424" s="1"/>
    </row>
    <row r="1425" spans="1:11" x14ac:dyDescent="0.35">
      <c r="A1425" s="1"/>
      <c r="D1425" s="1"/>
      <c r="E1425" s="1"/>
      <c r="G1425" s="1"/>
      <c r="J1425" s="1"/>
      <c r="K1425" s="1"/>
    </row>
    <row r="1426" spans="1:11" x14ac:dyDescent="0.35">
      <c r="A1426" s="1"/>
      <c r="D1426" s="1"/>
      <c r="E1426" s="1"/>
      <c r="G1426" s="1"/>
      <c r="J1426" s="1"/>
      <c r="K1426" s="1"/>
    </row>
    <row r="1427" spans="1:11" x14ac:dyDescent="0.35">
      <c r="A1427" s="1"/>
      <c r="D1427" s="1"/>
      <c r="E1427" s="1"/>
      <c r="G1427" s="1"/>
      <c r="J1427" s="1"/>
      <c r="K1427" s="1"/>
    </row>
    <row r="1428" spans="1:11" x14ac:dyDescent="0.35">
      <c r="A1428" s="1"/>
      <c r="D1428" s="1"/>
      <c r="E1428" s="1"/>
      <c r="G1428" s="1"/>
      <c r="J1428" s="1"/>
      <c r="K1428" s="1"/>
    </row>
    <row r="1429" spans="1:11" x14ac:dyDescent="0.35">
      <c r="A1429" s="1"/>
      <c r="D1429" s="1"/>
      <c r="E1429" s="1"/>
      <c r="G1429" s="1"/>
      <c r="J1429" s="1"/>
      <c r="K1429" s="1"/>
    </row>
    <row r="1430" spans="1:11" x14ac:dyDescent="0.35">
      <c r="A1430" s="1"/>
      <c r="D1430" s="1"/>
      <c r="E1430" s="1"/>
      <c r="G1430" s="1"/>
      <c r="J1430" s="1"/>
      <c r="K1430" s="1"/>
    </row>
    <row r="1431" spans="1:11" x14ac:dyDescent="0.35">
      <c r="A1431" s="1"/>
      <c r="D1431" s="1"/>
      <c r="E1431" s="1"/>
      <c r="G1431" s="1"/>
      <c r="J1431" s="1"/>
      <c r="K1431" s="1"/>
    </row>
    <row r="1432" spans="1:11" x14ac:dyDescent="0.35">
      <c r="A1432" s="1"/>
      <c r="D1432" s="1"/>
      <c r="E1432" s="1"/>
      <c r="G1432" s="1"/>
      <c r="J1432" s="1"/>
      <c r="K1432" s="1"/>
    </row>
    <row r="1433" spans="1:11" x14ac:dyDescent="0.35">
      <c r="A1433" s="1"/>
      <c r="D1433" s="1"/>
      <c r="E1433" s="1"/>
      <c r="G1433" s="1"/>
      <c r="J1433" s="1"/>
      <c r="K1433" s="1"/>
    </row>
    <row r="1434" spans="1:11" x14ac:dyDescent="0.35">
      <c r="A1434" s="1"/>
      <c r="D1434" s="1"/>
      <c r="E1434" s="1"/>
      <c r="G1434" s="1"/>
      <c r="J1434" s="1"/>
      <c r="K1434" s="1"/>
    </row>
    <row r="1435" spans="1:11" x14ac:dyDescent="0.35">
      <c r="A1435" s="1"/>
      <c r="D1435" s="1"/>
      <c r="E1435" s="1"/>
      <c r="G1435" s="1"/>
      <c r="J1435" s="1"/>
      <c r="K1435" s="1"/>
    </row>
    <row r="1436" spans="1:11" x14ac:dyDescent="0.35">
      <c r="A1436" s="1"/>
      <c r="D1436" s="1"/>
      <c r="E1436" s="1"/>
      <c r="G1436" s="1"/>
      <c r="J1436" s="1"/>
      <c r="K1436" s="1"/>
    </row>
    <row r="1437" spans="1:11" x14ac:dyDescent="0.35">
      <c r="A1437" s="1"/>
      <c r="D1437" s="1"/>
      <c r="E1437" s="1"/>
      <c r="G1437" s="1"/>
      <c r="J1437" s="1"/>
      <c r="K1437" s="1"/>
    </row>
    <row r="1438" spans="1:11" x14ac:dyDescent="0.35">
      <c r="A1438" s="1"/>
      <c r="D1438" s="1"/>
      <c r="E1438" s="1"/>
      <c r="G1438" s="1"/>
      <c r="J1438" s="1"/>
      <c r="K1438" s="1"/>
    </row>
    <row r="1439" spans="1:11" x14ac:dyDescent="0.35">
      <c r="A1439" s="1"/>
      <c r="D1439" s="1"/>
      <c r="E1439" s="1"/>
      <c r="G1439" s="1"/>
      <c r="J1439" s="1"/>
      <c r="K1439" s="1"/>
    </row>
    <row r="1440" spans="1:11" x14ac:dyDescent="0.35">
      <c r="A1440" s="1"/>
      <c r="D1440" s="1"/>
      <c r="E1440" s="1"/>
      <c r="G1440" s="1"/>
      <c r="J1440" s="1"/>
      <c r="K1440" s="1"/>
    </row>
    <row r="1441" spans="1:11" x14ac:dyDescent="0.35">
      <c r="A1441" s="1"/>
      <c r="D1441" s="1"/>
      <c r="E1441" s="1"/>
      <c r="G1441" s="1"/>
      <c r="J1441" s="1"/>
      <c r="K1441" s="1"/>
    </row>
    <row r="1442" spans="1:11" x14ac:dyDescent="0.35">
      <c r="A1442" s="1"/>
      <c r="D1442" s="1"/>
      <c r="E1442" s="1"/>
      <c r="G1442" s="1"/>
      <c r="J1442" s="1"/>
      <c r="K1442" s="1"/>
    </row>
    <row r="1443" spans="1:11" x14ac:dyDescent="0.35">
      <c r="A1443" s="1"/>
      <c r="D1443" s="1"/>
      <c r="E1443" s="1"/>
      <c r="G1443" s="1"/>
      <c r="J1443" s="1"/>
      <c r="K1443" s="1"/>
    </row>
    <row r="1444" spans="1:11" x14ac:dyDescent="0.35">
      <c r="A1444" s="1"/>
      <c r="D1444" s="1"/>
      <c r="E1444" s="1"/>
      <c r="G1444" s="1"/>
      <c r="J1444" s="1"/>
      <c r="K1444" s="1"/>
    </row>
    <row r="1445" spans="1:11" x14ac:dyDescent="0.35">
      <c r="A1445" s="1"/>
      <c r="D1445" s="1"/>
      <c r="E1445" s="1"/>
      <c r="G1445" s="1"/>
      <c r="J1445" s="1"/>
      <c r="K1445" s="1"/>
    </row>
    <row r="1446" spans="1:11" x14ac:dyDescent="0.35">
      <c r="A1446" s="1"/>
      <c r="D1446" s="1"/>
      <c r="E1446" s="1"/>
      <c r="G1446" s="1"/>
      <c r="J1446" s="1"/>
      <c r="K1446" s="1"/>
    </row>
    <row r="1447" spans="1:11" x14ac:dyDescent="0.35">
      <c r="A1447" s="1"/>
      <c r="D1447" s="1"/>
      <c r="E1447" s="1"/>
      <c r="G1447" s="1"/>
      <c r="J1447" s="1"/>
      <c r="K1447" s="1"/>
    </row>
    <row r="1448" spans="1:11" x14ac:dyDescent="0.35">
      <c r="A1448" s="1"/>
      <c r="D1448" s="1"/>
      <c r="E1448" s="1"/>
      <c r="G1448" s="1"/>
      <c r="J1448" s="1"/>
      <c r="K1448" s="1"/>
    </row>
    <row r="1449" spans="1:11" x14ac:dyDescent="0.35">
      <c r="A1449" s="1"/>
      <c r="D1449" s="1"/>
      <c r="E1449" s="1"/>
      <c r="G1449" s="1"/>
      <c r="J1449" s="1"/>
      <c r="K1449" s="1"/>
    </row>
    <row r="1450" spans="1:11" x14ac:dyDescent="0.35">
      <c r="A1450" s="1"/>
      <c r="D1450" s="1"/>
      <c r="E1450" s="1"/>
      <c r="G1450" s="1"/>
      <c r="J1450" s="1"/>
      <c r="K1450" s="1"/>
    </row>
    <row r="1451" spans="1:11" x14ac:dyDescent="0.35">
      <c r="A1451" s="1"/>
      <c r="D1451" s="1"/>
      <c r="E1451" s="1"/>
      <c r="G1451" s="1"/>
      <c r="J1451" s="1"/>
      <c r="K1451" s="1"/>
    </row>
    <row r="1452" spans="1:11" x14ac:dyDescent="0.35">
      <c r="A1452" s="1"/>
      <c r="D1452" s="1"/>
      <c r="E1452" s="1"/>
      <c r="G1452" s="1"/>
      <c r="J1452" s="1"/>
      <c r="K1452" s="1"/>
    </row>
    <row r="1453" spans="1:11" x14ac:dyDescent="0.35">
      <c r="A1453" s="1"/>
      <c r="D1453" s="1"/>
      <c r="E1453" s="1"/>
      <c r="G1453" s="1"/>
      <c r="J1453" s="1"/>
      <c r="K1453" s="1"/>
    </row>
    <row r="1454" spans="1:11" x14ac:dyDescent="0.35">
      <c r="A1454" s="1"/>
      <c r="D1454" s="1"/>
      <c r="E1454" s="1"/>
      <c r="G1454" s="1"/>
      <c r="J1454" s="1"/>
      <c r="K1454" s="1"/>
    </row>
    <row r="1455" spans="1:11" x14ac:dyDescent="0.35">
      <c r="A1455" s="1"/>
      <c r="D1455" s="1"/>
      <c r="E1455" s="1"/>
      <c r="G1455" s="1"/>
      <c r="J1455" s="1"/>
      <c r="K1455" s="1"/>
    </row>
    <row r="1456" spans="1:11" x14ac:dyDescent="0.35">
      <c r="A1456" s="1"/>
      <c r="D1456" s="1"/>
      <c r="E1456" s="1"/>
      <c r="G1456" s="1"/>
      <c r="J1456" s="1"/>
      <c r="K1456" s="1"/>
    </row>
    <row r="1457" spans="1:11" x14ac:dyDescent="0.35">
      <c r="A1457" s="1"/>
      <c r="D1457" s="1"/>
      <c r="E1457" s="1"/>
      <c r="G1457" s="1"/>
      <c r="J1457" s="1"/>
      <c r="K1457" s="1"/>
    </row>
    <row r="1458" spans="1:11" x14ac:dyDescent="0.35">
      <c r="A1458" s="1"/>
      <c r="D1458" s="1"/>
      <c r="E1458" s="1"/>
      <c r="G1458" s="1"/>
      <c r="J1458" s="1"/>
      <c r="K1458" s="1"/>
    </row>
    <row r="1459" spans="1:11" x14ac:dyDescent="0.35">
      <c r="A1459" s="1"/>
      <c r="D1459" s="1"/>
      <c r="E1459" s="1"/>
      <c r="G1459" s="1"/>
      <c r="J1459" s="1"/>
      <c r="K1459" s="1"/>
    </row>
    <row r="1460" spans="1:11" x14ac:dyDescent="0.35">
      <c r="A1460" s="1"/>
      <c r="D1460" s="1"/>
      <c r="E1460" s="1"/>
      <c r="G1460" s="1"/>
      <c r="J1460" s="1"/>
      <c r="K1460" s="1"/>
    </row>
    <row r="1461" spans="1:11" x14ac:dyDescent="0.35">
      <c r="A1461" s="1"/>
      <c r="D1461" s="1"/>
      <c r="E1461" s="1"/>
      <c r="G1461" s="1"/>
      <c r="J1461" s="1"/>
      <c r="K1461" s="1"/>
    </row>
    <row r="1462" spans="1:11" x14ac:dyDescent="0.35">
      <c r="A1462" s="1"/>
      <c r="D1462" s="1"/>
      <c r="E1462" s="1"/>
      <c r="G1462" s="1"/>
      <c r="J1462" s="1"/>
      <c r="K1462" s="1"/>
    </row>
    <row r="1463" spans="1:11" x14ac:dyDescent="0.35">
      <c r="A1463" s="1"/>
      <c r="D1463" s="1"/>
      <c r="E1463" s="1"/>
      <c r="G1463" s="1"/>
      <c r="J1463" s="1"/>
      <c r="K1463" s="1"/>
    </row>
    <row r="1464" spans="1:11" x14ac:dyDescent="0.35">
      <c r="A1464" s="1"/>
      <c r="D1464" s="1"/>
      <c r="E1464" s="1"/>
      <c r="G1464" s="1"/>
      <c r="J1464" s="1"/>
      <c r="K1464" s="1"/>
    </row>
    <row r="1465" spans="1:11" x14ac:dyDescent="0.35">
      <c r="A1465" s="1"/>
      <c r="D1465" s="1"/>
      <c r="E1465" s="1"/>
      <c r="G1465" s="1"/>
      <c r="J1465" s="1"/>
      <c r="K1465" s="1"/>
    </row>
    <row r="1466" spans="1:11" x14ac:dyDescent="0.35">
      <c r="A1466" s="1"/>
      <c r="D1466" s="1"/>
      <c r="E1466" s="1"/>
      <c r="G1466" s="1"/>
      <c r="J1466" s="1"/>
      <c r="K1466" s="1"/>
    </row>
    <row r="1467" spans="1:11" x14ac:dyDescent="0.35">
      <c r="A1467" s="1"/>
      <c r="D1467" s="1"/>
      <c r="E1467" s="1"/>
      <c r="G1467" s="1"/>
      <c r="J1467" s="1"/>
      <c r="K1467" s="1"/>
    </row>
    <row r="1468" spans="1:11" x14ac:dyDescent="0.35">
      <c r="A1468" s="1"/>
      <c r="D1468" s="1"/>
      <c r="E1468" s="1"/>
      <c r="G1468" s="1"/>
      <c r="J1468" s="1"/>
      <c r="K1468" s="1"/>
    </row>
    <row r="1469" spans="1:11" x14ac:dyDescent="0.35">
      <c r="A1469" s="1"/>
      <c r="D1469" s="1"/>
      <c r="E1469" s="1"/>
      <c r="G1469" s="1"/>
      <c r="J1469" s="1"/>
      <c r="K1469" s="1"/>
    </row>
    <row r="1470" spans="1:11" x14ac:dyDescent="0.35">
      <c r="A1470" s="1"/>
      <c r="D1470" s="1"/>
      <c r="E1470" s="1"/>
      <c r="G1470" s="1"/>
      <c r="J1470" s="1"/>
      <c r="K1470" s="1"/>
    </row>
    <row r="1471" spans="1:11" x14ac:dyDescent="0.35">
      <c r="A1471" s="1"/>
      <c r="D1471" s="1"/>
      <c r="E1471" s="1"/>
      <c r="G1471" s="1"/>
      <c r="J1471" s="1"/>
      <c r="K1471" s="1"/>
    </row>
    <row r="1472" spans="1:11" x14ac:dyDescent="0.35">
      <c r="A1472" s="1"/>
      <c r="D1472" s="1"/>
      <c r="E1472" s="1"/>
      <c r="G1472" s="1"/>
      <c r="J1472" s="1"/>
      <c r="K1472" s="1"/>
    </row>
    <row r="1473" spans="1:11" x14ac:dyDescent="0.35">
      <c r="A1473" s="1"/>
      <c r="D1473" s="1"/>
      <c r="E1473" s="1"/>
      <c r="G1473" s="1"/>
      <c r="J1473" s="1"/>
      <c r="K1473" s="1"/>
    </row>
    <row r="1474" spans="1:11" x14ac:dyDescent="0.35">
      <c r="A1474" s="1"/>
      <c r="D1474" s="1"/>
      <c r="E1474" s="1"/>
      <c r="G1474" s="1"/>
      <c r="J1474" s="1"/>
      <c r="K1474" s="1"/>
    </row>
    <row r="1475" spans="1:11" x14ac:dyDescent="0.35">
      <c r="A1475" s="1"/>
      <c r="D1475" s="1"/>
      <c r="E1475" s="1"/>
      <c r="G1475" s="1"/>
      <c r="J1475" s="1"/>
      <c r="K1475" s="1"/>
    </row>
    <row r="1476" spans="1:11" x14ac:dyDescent="0.35">
      <c r="A1476" s="1"/>
      <c r="D1476" s="1"/>
      <c r="E1476" s="1"/>
      <c r="G1476" s="1"/>
      <c r="J1476" s="1"/>
      <c r="K1476" s="1"/>
    </row>
    <row r="1477" spans="1:11" x14ac:dyDescent="0.35">
      <c r="A1477" s="1"/>
      <c r="D1477" s="1"/>
      <c r="E1477" s="1"/>
      <c r="G1477" s="1"/>
      <c r="J1477" s="1"/>
      <c r="K1477" s="1"/>
    </row>
    <row r="1478" spans="1:11" x14ac:dyDescent="0.35">
      <c r="A1478" s="1"/>
      <c r="D1478" s="1"/>
      <c r="E1478" s="1"/>
      <c r="G1478" s="1"/>
      <c r="J1478" s="1"/>
      <c r="K1478" s="1"/>
    </row>
    <row r="1479" spans="1:11" x14ac:dyDescent="0.35">
      <c r="A1479" s="1"/>
      <c r="D1479" s="1"/>
      <c r="E1479" s="1"/>
      <c r="G1479" s="1"/>
      <c r="J1479" s="1"/>
      <c r="K1479" s="1"/>
    </row>
    <row r="1480" spans="1:11" x14ac:dyDescent="0.35">
      <c r="A1480" s="1"/>
      <c r="D1480" s="1"/>
      <c r="E1480" s="1"/>
      <c r="G1480" s="1"/>
      <c r="J1480" s="1"/>
      <c r="K1480" s="1"/>
    </row>
    <row r="1481" spans="1:11" x14ac:dyDescent="0.35">
      <c r="A1481" s="1"/>
      <c r="D1481" s="1"/>
      <c r="E1481" s="1"/>
      <c r="G1481" s="1"/>
      <c r="J1481" s="1"/>
      <c r="K1481" s="1"/>
    </row>
    <row r="1482" spans="1:11" x14ac:dyDescent="0.35">
      <c r="A1482" s="1"/>
      <c r="D1482" s="1"/>
      <c r="E1482" s="1"/>
      <c r="G1482" s="1"/>
      <c r="J1482" s="1"/>
      <c r="K1482" s="1"/>
    </row>
    <row r="1483" spans="1:11" x14ac:dyDescent="0.35">
      <c r="A1483" s="1"/>
      <c r="D1483" s="1"/>
      <c r="E1483" s="1"/>
      <c r="G1483" s="1"/>
      <c r="J1483" s="1"/>
      <c r="K1483" s="1"/>
    </row>
    <row r="1484" spans="1:11" x14ac:dyDescent="0.35">
      <c r="A1484" s="1"/>
      <c r="D1484" s="1"/>
      <c r="E1484" s="1"/>
      <c r="G1484" s="1"/>
      <c r="J1484" s="1"/>
      <c r="K1484" s="1"/>
    </row>
    <row r="1485" spans="1:11" x14ac:dyDescent="0.35">
      <c r="A1485" s="1"/>
      <c r="D1485" s="1"/>
      <c r="E1485" s="1"/>
      <c r="G1485" s="1"/>
      <c r="J1485" s="1"/>
      <c r="K1485" s="1"/>
    </row>
    <row r="1486" spans="1:11" x14ac:dyDescent="0.35">
      <c r="A1486" s="1"/>
      <c r="D1486" s="1"/>
      <c r="E1486" s="1"/>
      <c r="G1486" s="1"/>
      <c r="J1486" s="1"/>
      <c r="K1486" s="1"/>
    </row>
    <row r="1487" spans="1:11" x14ac:dyDescent="0.35">
      <c r="A1487" s="1"/>
      <c r="D1487" s="1"/>
      <c r="E1487" s="1"/>
      <c r="G1487" s="1"/>
      <c r="J1487" s="1"/>
      <c r="K1487" s="1"/>
    </row>
    <row r="1488" spans="1:11" x14ac:dyDescent="0.35">
      <c r="A1488" s="1"/>
      <c r="D1488" s="1"/>
      <c r="E1488" s="1"/>
      <c r="G1488" s="1"/>
      <c r="J1488" s="1"/>
      <c r="K1488" s="1"/>
    </row>
    <row r="1489" spans="1:11" x14ac:dyDescent="0.35">
      <c r="A1489" s="1"/>
      <c r="D1489" s="1"/>
      <c r="E1489" s="1"/>
      <c r="G1489" s="1"/>
      <c r="J1489" s="1"/>
      <c r="K1489" s="1"/>
    </row>
    <row r="1490" spans="1:11" x14ac:dyDescent="0.35">
      <c r="A1490" s="1"/>
      <c r="D1490" s="1"/>
      <c r="E1490" s="1"/>
      <c r="G1490" s="1"/>
      <c r="J1490" s="1"/>
      <c r="K1490" s="1"/>
    </row>
    <row r="1491" spans="1:11" x14ac:dyDescent="0.35">
      <c r="A1491" s="1"/>
      <c r="D1491" s="1"/>
      <c r="E1491" s="1"/>
      <c r="G1491" s="1"/>
      <c r="J1491" s="1"/>
      <c r="K1491" s="1"/>
    </row>
    <row r="1492" spans="1:11" x14ac:dyDescent="0.35">
      <c r="A1492" s="1"/>
      <c r="D1492" s="1"/>
      <c r="E1492" s="1"/>
      <c r="G1492" s="1"/>
      <c r="J1492" s="1"/>
      <c r="K1492" s="1"/>
    </row>
    <row r="1493" spans="1:11" x14ac:dyDescent="0.35">
      <c r="A1493" s="1"/>
      <c r="D1493" s="1"/>
      <c r="E1493" s="1"/>
      <c r="G1493" s="1"/>
      <c r="J1493" s="1"/>
      <c r="K1493" s="1"/>
    </row>
    <row r="1494" spans="1:11" x14ac:dyDescent="0.35">
      <c r="A1494" s="1"/>
      <c r="D1494" s="1"/>
      <c r="E1494" s="1"/>
      <c r="G1494" s="1"/>
      <c r="J1494" s="1"/>
      <c r="K1494" s="1"/>
    </row>
    <row r="1495" spans="1:11" x14ac:dyDescent="0.35">
      <c r="A1495" s="1"/>
      <c r="D1495" s="1"/>
      <c r="E1495" s="1"/>
      <c r="G1495" s="1"/>
      <c r="J1495" s="1"/>
      <c r="K1495" s="1"/>
    </row>
    <row r="1496" spans="1:11" x14ac:dyDescent="0.35">
      <c r="A1496" s="1"/>
      <c r="D1496" s="1"/>
      <c r="E1496" s="1"/>
      <c r="G1496" s="1"/>
      <c r="J1496" s="1"/>
      <c r="K1496" s="1"/>
    </row>
    <row r="1497" spans="1:11" x14ac:dyDescent="0.35">
      <c r="A1497" s="1"/>
      <c r="D1497" s="1"/>
      <c r="E1497" s="1"/>
      <c r="G1497" s="1"/>
      <c r="J1497" s="1"/>
      <c r="K1497" s="1"/>
    </row>
    <row r="1498" spans="1:11" x14ac:dyDescent="0.35">
      <c r="A1498" s="1"/>
      <c r="D1498" s="1"/>
      <c r="E1498" s="1"/>
      <c r="G1498" s="1"/>
      <c r="J1498" s="1"/>
      <c r="K1498" s="1"/>
    </row>
    <row r="1499" spans="1:11" x14ac:dyDescent="0.35">
      <c r="A1499" s="1"/>
      <c r="D1499" s="1"/>
      <c r="E1499" s="1"/>
      <c r="G1499" s="1"/>
      <c r="J1499" s="1"/>
      <c r="K1499" s="1"/>
    </row>
    <row r="1500" spans="1:11" x14ac:dyDescent="0.35">
      <c r="A1500" s="1"/>
      <c r="D1500" s="1"/>
      <c r="E1500" s="1"/>
      <c r="G1500" s="1"/>
      <c r="J1500" s="1"/>
      <c r="K1500" s="1"/>
    </row>
    <row r="1501" spans="1:11" x14ac:dyDescent="0.35">
      <c r="A1501" s="1"/>
      <c r="D1501" s="1"/>
      <c r="E1501" s="1"/>
      <c r="G1501" s="1"/>
      <c r="J1501" s="1"/>
      <c r="K1501" s="1"/>
    </row>
    <row r="1502" spans="1:11" x14ac:dyDescent="0.35">
      <c r="A1502" s="1"/>
      <c r="D1502" s="1"/>
      <c r="E1502" s="1"/>
      <c r="G1502" s="1"/>
      <c r="J1502" s="1"/>
      <c r="K1502" s="1"/>
    </row>
    <row r="1503" spans="1:11" x14ac:dyDescent="0.35">
      <c r="A1503" s="1"/>
      <c r="D1503" s="1"/>
      <c r="E1503" s="1"/>
      <c r="G1503" s="1"/>
      <c r="J1503" s="1"/>
      <c r="K1503" s="1"/>
    </row>
    <row r="1504" spans="1:11" x14ac:dyDescent="0.35">
      <c r="A1504" s="1"/>
      <c r="D1504" s="1"/>
      <c r="E1504" s="1"/>
      <c r="G1504" s="1"/>
      <c r="J1504" s="1"/>
      <c r="K1504" s="1"/>
    </row>
    <row r="1505" spans="1:11" x14ac:dyDescent="0.35">
      <c r="A1505" s="1"/>
      <c r="D1505" s="1"/>
      <c r="E1505" s="1"/>
      <c r="G1505" s="1"/>
      <c r="J1505" s="1"/>
      <c r="K1505" s="1"/>
    </row>
    <row r="1506" spans="1:11" x14ac:dyDescent="0.35">
      <c r="A1506" s="1"/>
      <c r="D1506" s="1"/>
      <c r="E1506" s="1"/>
      <c r="G1506" s="1"/>
      <c r="J1506" s="1"/>
      <c r="K1506" s="1"/>
    </row>
    <row r="1507" spans="1:11" x14ac:dyDescent="0.35">
      <c r="A1507" s="1"/>
      <c r="D1507" s="1"/>
      <c r="E1507" s="1"/>
      <c r="G1507" s="1"/>
      <c r="J1507" s="1"/>
      <c r="K1507" s="1"/>
    </row>
    <row r="1508" spans="1:11" x14ac:dyDescent="0.35">
      <c r="A1508" s="1"/>
      <c r="D1508" s="1"/>
      <c r="E1508" s="1"/>
      <c r="G1508" s="1"/>
      <c r="J1508" s="1"/>
      <c r="K1508" s="1"/>
    </row>
    <row r="1509" spans="1:11" x14ac:dyDescent="0.35">
      <c r="A1509" s="1"/>
      <c r="D1509" s="1"/>
      <c r="E1509" s="1"/>
      <c r="G1509" s="1"/>
      <c r="J1509" s="1"/>
      <c r="K1509" s="1"/>
    </row>
    <row r="1510" spans="1:11" x14ac:dyDescent="0.35">
      <c r="A1510" s="1"/>
      <c r="D1510" s="1"/>
      <c r="E1510" s="1"/>
      <c r="G1510" s="1"/>
      <c r="J1510" s="1"/>
      <c r="K1510" s="1"/>
    </row>
    <row r="1511" spans="1:11" x14ac:dyDescent="0.35">
      <c r="A1511" s="1"/>
      <c r="D1511" s="1"/>
      <c r="E1511" s="1"/>
      <c r="G1511" s="1"/>
      <c r="J1511" s="1"/>
      <c r="K1511" s="1"/>
    </row>
    <row r="1512" spans="1:11" x14ac:dyDescent="0.35">
      <c r="A1512" s="1"/>
      <c r="D1512" s="1"/>
      <c r="E1512" s="1"/>
      <c r="G1512" s="1"/>
      <c r="J1512" s="1"/>
      <c r="K1512" s="1"/>
    </row>
    <row r="1513" spans="1:11" x14ac:dyDescent="0.35">
      <c r="A1513" s="1"/>
      <c r="D1513" s="1"/>
      <c r="E1513" s="1"/>
      <c r="G1513" s="1"/>
      <c r="J1513" s="1"/>
      <c r="K1513" s="1"/>
    </row>
    <row r="1514" spans="1:11" x14ac:dyDescent="0.35">
      <c r="A1514" s="1"/>
      <c r="D1514" s="1"/>
      <c r="E1514" s="1"/>
      <c r="G1514" s="1"/>
      <c r="J1514" s="1"/>
      <c r="K1514" s="1"/>
    </row>
    <row r="1515" spans="1:11" x14ac:dyDescent="0.35">
      <c r="A1515" s="1"/>
      <c r="D1515" s="1"/>
      <c r="E1515" s="1"/>
      <c r="G1515" s="1"/>
      <c r="J1515" s="1"/>
      <c r="K1515" s="1"/>
    </row>
    <row r="1516" spans="1:11" x14ac:dyDescent="0.35">
      <c r="A1516" s="1"/>
      <c r="D1516" s="1"/>
      <c r="E1516" s="1"/>
      <c r="G1516" s="1"/>
      <c r="J1516" s="1"/>
      <c r="K1516" s="1"/>
    </row>
    <row r="1517" spans="1:11" x14ac:dyDescent="0.35">
      <c r="A1517" s="1"/>
      <c r="D1517" s="1"/>
      <c r="E1517" s="1"/>
      <c r="G1517" s="1"/>
      <c r="J1517" s="1"/>
      <c r="K1517" s="1"/>
    </row>
    <row r="1518" spans="1:11" x14ac:dyDescent="0.35">
      <c r="A1518" s="1"/>
      <c r="D1518" s="1"/>
      <c r="E1518" s="1"/>
      <c r="G1518" s="1"/>
      <c r="J1518" s="1"/>
      <c r="K1518" s="1"/>
    </row>
    <row r="1519" spans="1:11" x14ac:dyDescent="0.35">
      <c r="A1519" s="1"/>
      <c r="D1519" s="1"/>
      <c r="E1519" s="1"/>
      <c r="G1519" s="1"/>
      <c r="J1519" s="1"/>
      <c r="K1519" s="1"/>
    </row>
    <row r="1520" spans="1:11" x14ac:dyDescent="0.35">
      <c r="A1520" s="1"/>
      <c r="D1520" s="1"/>
      <c r="E1520" s="1"/>
      <c r="G1520" s="1"/>
      <c r="J1520" s="1"/>
      <c r="K1520" s="1"/>
    </row>
    <row r="1521" spans="1:11" x14ac:dyDescent="0.35">
      <c r="A1521" s="1"/>
      <c r="D1521" s="1"/>
      <c r="E1521" s="1"/>
      <c r="G1521" s="1"/>
      <c r="J1521" s="1"/>
      <c r="K1521" s="1"/>
    </row>
    <row r="1522" spans="1:11" x14ac:dyDescent="0.35">
      <c r="A1522" s="1"/>
      <c r="D1522" s="1"/>
      <c r="E1522" s="1"/>
      <c r="G1522" s="1"/>
      <c r="J1522" s="1"/>
      <c r="K1522" s="1"/>
    </row>
    <row r="1523" spans="1:11" x14ac:dyDescent="0.35">
      <c r="A1523" s="1"/>
      <c r="D1523" s="1"/>
      <c r="E1523" s="1"/>
      <c r="G1523" s="1"/>
      <c r="J1523" s="1"/>
      <c r="K1523" s="1"/>
    </row>
    <row r="1524" spans="1:11" x14ac:dyDescent="0.35">
      <c r="A1524" s="1"/>
      <c r="D1524" s="1"/>
      <c r="E1524" s="1"/>
      <c r="G1524" s="1"/>
      <c r="J1524" s="1"/>
      <c r="K1524" s="1"/>
    </row>
    <row r="1525" spans="1:11" x14ac:dyDescent="0.35">
      <c r="A1525" s="1"/>
      <c r="D1525" s="1"/>
      <c r="E1525" s="1"/>
      <c r="G1525" s="1"/>
      <c r="J1525" s="1"/>
      <c r="K1525" s="1"/>
    </row>
    <row r="1526" spans="1:11" x14ac:dyDescent="0.35">
      <c r="A1526" s="1"/>
      <c r="D1526" s="1"/>
      <c r="E1526" s="1"/>
      <c r="G1526" s="1"/>
      <c r="J1526" s="1"/>
      <c r="K1526" s="1"/>
    </row>
    <row r="1527" spans="1:11" x14ac:dyDescent="0.35">
      <c r="A1527" s="1"/>
      <c r="D1527" s="1"/>
      <c r="E1527" s="1"/>
      <c r="G1527" s="1"/>
      <c r="J1527" s="1"/>
      <c r="K1527" s="1"/>
    </row>
    <row r="1528" spans="1:11" x14ac:dyDescent="0.35">
      <c r="A1528" s="1"/>
      <c r="D1528" s="1"/>
      <c r="E1528" s="1"/>
      <c r="G1528" s="1"/>
      <c r="J1528" s="1"/>
      <c r="K1528" s="1"/>
    </row>
    <row r="1529" spans="1:11" x14ac:dyDescent="0.35">
      <c r="A1529" s="1"/>
      <c r="D1529" s="1"/>
      <c r="E1529" s="1"/>
      <c r="G1529" s="1"/>
      <c r="J1529" s="1"/>
      <c r="K1529" s="1"/>
    </row>
    <row r="1530" spans="1:11" x14ac:dyDescent="0.35">
      <c r="A1530" s="1"/>
      <c r="D1530" s="1"/>
      <c r="E1530" s="1"/>
      <c r="G1530" s="1"/>
      <c r="J1530" s="1"/>
      <c r="K1530" s="1"/>
    </row>
    <row r="1531" spans="1:11" x14ac:dyDescent="0.35">
      <c r="A1531" s="1"/>
      <c r="D1531" s="1"/>
      <c r="E1531" s="1"/>
      <c r="G1531" s="1"/>
      <c r="J1531" s="1"/>
      <c r="K1531" s="1"/>
    </row>
    <row r="1532" spans="1:11" x14ac:dyDescent="0.35">
      <c r="A1532" s="1"/>
      <c r="D1532" s="1"/>
      <c r="E1532" s="1"/>
      <c r="G1532" s="1"/>
      <c r="J1532" s="1"/>
      <c r="K1532" s="1"/>
    </row>
    <row r="1533" spans="1:11" x14ac:dyDescent="0.35">
      <c r="A1533" s="1"/>
      <c r="D1533" s="1"/>
      <c r="E1533" s="1"/>
      <c r="G1533" s="1"/>
      <c r="J1533" s="1"/>
      <c r="K1533" s="1"/>
    </row>
    <row r="1534" spans="1:11" x14ac:dyDescent="0.35">
      <c r="A1534" s="1"/>
      <c r="D1534" s="1"/>
      <c r="E1534" s="1"/>
      <c r="G1534" s="1"/>
      <c r="J1534" s="1"/>
      <c r="K1534" s="1"/>
    </row>
    <row r="1535" spans="1:11" x14ac:dyDescent="0.35">
      <c r="A1535" s="1"/>
      <c r="D1535" s="1"/>
      <c r="E1535" s="1"/>
      <c r="G1535" s="1"/>
      <c r="J1535" s="1"/>
      <c r="K1535" s="1"/>
    </row>
    <row r="1536" spans="1:11" x14ac:dyDescent="0.35">
      <c r="A1536" s="1"/>
      <c r="D1536" s="1"/>
      <c r="E1536" s="1"/>
      <c r="G1536" s="1"/>
      <c r="J1536" s="1"/>
      <c r="K1536" s="1"/>
    </row>
    <row r="1537" spans="1:11" x14ac:dyDescent="0.35">
      <c r="A1537" s="1"/>
      <c r="D1537" s="1"/>
      <c r="E1537" s="1"/>
      <c r="G1537" s="1"/>
      <c r="J1537" s="1"/>
      <c r="K1537" s="1"/>
    </row>
    <row r="1538" spans="1:11" x14ac:dyDescent="0.35">
      <c r="A1538" s="1"/>
      <c r="D1538" s="1"/>
      <c r="E1538" s="1"/>
      <c r="G1538" s="1"/>
      <c r="J1538" s="1"/>
      <c r="K1538" s="1"/>
    </row>
    <row r="1539" spans="1:11" x14ac:dyDescent="0.35">
      <c r="A1539" s="1"/>
      <c r="D1539" s="1"/>
      <c r="E1539" s="1"/>
      <c r="G1539" s="1"/>
      <c r="J1539" s="1"/>
      <c r="K1539" s="1"/>
    </row>
    <row r="1540" spans="1:11" x14ac:dyDescent="0.35">
      <c r="A1540" s="1"/>
      <c r="D1540" s="1"/>
      <c r="E1540" s="1"/>
      <c r="G1540" s="1"/>
      <c r="J1540" s="1"/>
      <c r="K1540" s="1"/>
    </row>
    <row r="1541" spans="1:11" x14ac:dyDescent="0.35">
      <c r="A1541" s="1"/>
      <c r="D1541" s="1"/>
      <c r="E1541" s="1"/>
      <c r="G1541" s="1"/>
      <c r="J1541" s="1"/>
      <c r="K1541" s="1"/>
    </row>
    <row r="1542" spans="1:11" x14ac:dyDescent="0.35">
      <c r="A1542" s="1"/>
      <c r="D1542" s="1"/>
      <c r="E1542" s="1"/>
      <c r="G1542" s="1"/>
      <c r="J1542" s="1"/>
      <c r="K1542" s="1"/>
    </row>
    <row r="1543" spans="1:11" x14ac:dyDescent="0.35">
      <c r="A1543" s="1"/>
      <c r="D1543" s="1"/>
      <c r="E1543" s="1"/>
      <c r="G1543" s="1"/>
      <c r="J1543" s="1"/>
      <c r="K1543" s="1"/>
    </row>
    <row r="1544" spans="1:11" x14ac:dyDescent="0.35">
      <c r="A1544" s="1"/>
      <c r="D1544" s="1"/>
      <c r="E1544" s="1"/>
      <c r="G1544" s="1"/>
      <c r="J1544" s="1"/>
      <c r="K1544" s="1"/>
    </row>
    <row r="1545" spans="1:11" x14ac:dyDescent="0.35">
      <c r="A1545" s="1"/>
      <c r="D1545" s="1"/>
      <c r="E1545" s="1"/>
      <c r="G1545" s="1"/>
      <c r="J1545" s="1"/>
      <c r="K1545" s="1"/>
    </row>
    <row r="1546" spans="1:11" x14ac:dyDescent="0.35">
      <c r="A1546" s="1"/>
      <c r="D1546" s="1"/>
      <c r="E1546" s="1"/>
      <c r="G1546" s="1"/>
      <c r="J1546" s="1"/>
      <c r="K1546" s="1"/>
    </row>
    <row r="1547" spans="1:11" x14ac:dyDescent="0.35">
      <c r="A1547" s="1"/>
      <c r="D1547" s="1"/>
      <c r="E1547" s="1"/>
      <c r="G1547" s="1"/>
      <c r="J1547" s="1"/>
      <c r="K1547" s="1"/>
    </row>
    <row r="1548" spans="1:11" x14ac:dyDescent="0.35">
      <c r="A1548" s="1"/>
      <c r="D1548" s="1"/>
      <c r="E1548" s="1"/>
      <c r="G1548" s="1"/>
      <c r="J1548" s="1"/>
      <c r="K1548" s="1"/>
    </row>
    <row r="1549" spans="1:11" x14ac:dyDescent="0.35">
      <c r="A1549" s="1"/>
      <c r="D1549" s="1"/>
      <c r="E1549" s="1"/>
      <c r="G1549" s="1"/>
      <c r="J1549" s="1"/>
      <c r="K1549" s="1"/>
    </row>
    <row r="1550" spans="1:11" x14ac:dyDescent="0.35">
      <c r="A1550" s="1"/>
      <c r="D1550" s="1"/>
      <c r="E1550" s="1"/>
      <c r="G1550" s="1"/>
      <c r="J1550" s="1"/>
      <c r="K1550" s="1"/>
    </row>
    <row r="1551" spans="1:11" x14ac:dyDescent="0.35">
      <c r="A1551" s="1"/>
      <c r="D1551" s="1"/>
      <c r="E1551" s="1"/>
      <c r="G1551" s="1"/>
      <c r="J1551" s="1"/>
      <c r="K1551" s="1"/>
    </row>
    <row r="1552" spans="1:11" x14ac:dyDescent="0.35">
      <c r="A1552" s="1"/>
      <c r="D1552" s="1"/>
      <c r="E1552" s="1"/>
      <c r="G1552" s="1"/>
      <c r="J1552" s="1"/>
      <c r="K1552" s="1"/>
    </row>
    <row r="1553" spans="1:11" x14ac:dyDescent="0.35">
      <c r="A1553" s="1"/>
      <c r="D1553" s="1"/>
      <c r="E1553" s="1"/>
      <c r="G1553" s="1"/>
      <c r="J1553" s="1"/>
      <c r="K1553" s="1"/>
    </row>
    <row r="1554" spans="1:11" x14ac:dyDescent="0.35">
      <c r="A1554" s="1"/>
      <c r="D1554" s="1"/>
      <c r="E1554" s="1"/>
      <c r="G1554" s="1"/>
      <c r="J1554" s="1"/>
      <c r="K1554" s="1"/>
    </row>
    <row r="1555" spans="1:11" x14ac:dyDescent="0.35">
      <c r="A1555" s="1"/>
      <c r="D1555" s="1"/>
      <c r="E1555" s="1"/>
      <c r="G1555" s="1"/>
      <c r="J1555" s="1"/>
      <c r="K1555" s="1"/>
    </row>
    <row r="1556" spans="1:11" x14ac:dyDescent="0.35">
      <c r="A1556" s="1"/>
      <c r="D1556" s="1"/>
      <c r="E1556" s="1"/>
      <c r="G1556" s="1"/>
      <c r="J1556" s="1"/>
      <c r="K1556" s="1"/>
    </row>
    <row r="1557" spans="1:11" x14ac:dyDescent="0.35">
      <c r="A1557" s="1"/>
      <c r="D1557" s="1"/>
      <c r="E1557" s="1"/>
      <c r="G1557" s="1"/>
      <c r="J1557" s="1"/>
      <c r="K1557" s="1"/>
    </row>
    <row r="1558" spans="1:11" x14ac:dyDescent="0.35">
      <c r="A1558" s="1"/>
      <c r="D1558" s="1"/>
      <c r="E1558" s="1"/>
      <c r="G1558" s="1"/>
      <c r="J1558" s="1"/>
      <c r="K1558" s="1"/>
    </row>
    <row r="1559" spans="1:11" x14ac:dyDescent="0.35">
      <c r="A1559" s="1"/>
      <c r="D1559" s="1"/>
      <c r="E1559" s="1"/>
      <c r="G1559" s="1"/>
      <c r="J1559" s="1"/>
      <c r="K1559" s="1"/>
    </row>
    <row r="1560" spans="1:11" x14ac:dyDescent="0.35">
      <c r="A1560" s="1"/>
      <c r="D1560" s="1"/>
      <c r="E1560" s="1"/>
      <c r="G1560" s="1"/>
      <c r="J1560" s="1"/>
      <c r="K1560" s="1"/>
    </row>
    <row r="1561" spans="1:11" x14ac:dyDescent="0.35">
      <c r="A1561" s="1"/>
      <c r="D1561" s="1"/>
      <c r="E1561" s="1"/>
      <c r="G1561" s="1"/>
      <c r="J1561" s="1"/>
      <c r="K1561" s="1"/>
    </row>
    <row r="1562" spans="1:11" x14ac:dyDescent="0.35">
      <c r="A1562" s="1"/>
      <c r="D1562" s="1"/>
      <c r="E1562" s="1"/>
      <c r="G1562" s="1"/>
      <c r="J1562" s="1"/>
      <c r="K1562" s="1"/>
    </row>
    <row r="1563" spans="1:11" x14ac:dyDescent="0.35">
      <c r="A1563" s="1"/>
      <c r="D1563" s="1"/>
      <c r="E1563" s="1"/>
      <c r="G1563" s="1"/>
      <c r="J1563" s="1"/>
      <c r="K1563" s="1"/>
    </row>
    <row r="1564" spans="1:11" x14ac:dyDescent="0.35">
      <c r="A1564" s="1"/>
      <c r="D1564" s="1"/>
      <c r="E1564" s="1"/>
      <c r="G1564" s="1"/>
      <c r="J1564" s="1"/>
      <c r="K1564" s="1"/>
    </row>
    <row r="1565" spans="1:11" x14ac:dyDescent="0.35">
      <c r="A1565" s="1"/>
      <c r="D1565" s="1"/>
      <c r="E1565" s="1"/>
      <c r="G1565" s="1"/>
      <c r="J1565" s="1"/>
      <c r="K1565" s="1"/>
    </row>
    <row r="1566" spans="1:11" x14ac:dyDescent="0.35">
      <c r="A1566" s="1"/>
      <c r="D1566" s="1"/>
      <c r="E1566" s="1"/>
      <c r="G1566" s="1"/>
      <c r="J1566" s="1"/>
      <c r="K1566" s="1"/>
    </row>
    <row r="1567" spans="1:11" x14ac:dyDescent="0.35">
      <c r="A1567" s="1"/>
      <c r="D1567" s="1"/>
      <c r="E1567" s="1"/>
      <c r="G1567" s="1"/>
      <c r="J1567" s="1"/>
      <c r="K1567" s="1"/>
    </row>
    <row r="1568" spans="1:11" x14ac:dyDescent="0.35">
      <c r="A1568" s="1"/>
      <c r="D1568" s="1"/>
      <c r="E1568" s="1"/>
      <c r="G1568" s="1"/>
      <c r="J1568" s="1"/>
      <c r="K1568" s="1"/>
    </row>
    <row r="1569" spans="1:11" x14ac:dyDescent="0.35">
      <c r="A1569" s="1"/>
      <c r="D1569" s="1"/>
      <c r="E1569" s="1"/>
      <c r="G1569" s="1"/>
      <c r="J1569" s="1"/>
      <c r="K1569" s="1"/>
    </row>
    <row r="1570" spans="1:11" x14ac:dyDescent="0.35">
      <c r="A1570" s="1"/>
      <c r="D1570" s="1"/>
      <c r="E1570" s="1"/>
      <c r="G1570" s="1"/>
      <c r="J1570" s="1"/>
      <c r="K1570" s="1"/>
    </row>
    <row r="1571" spans="1:11" x14ac:dyDescent="0.35">
      <c r="A1571" s="1"/>
      <c r="D1571" s="1"/>
      <c r="E1571" s="1"/>
      <c r="G1571" s="1"/>
      <c r="J1571" s="1"/>
      <c r="K1571" s="1"/>
    </row>
    <row r="1572" spans="1:11" x14ac:dyDescent="0.35">
      <c r="A1572" s="1"/>
      <c r="D1572" s="1"/>
      <c r="E1572" s="1"/>
      <c r="G1572" s="1"/>
      <c r="J1572" s="1"/>
      <c r="K1572" s="1"/>
    </row>
    <row r="1573" spans="1:11" x14ac:dyDescent="0.35">
      <c r="A1573" s="1"/>
      <c r="D1573" s="1"/>
      <c r="E1573" s="1"/>
      <c r="G1573" s="1"/>
      <c r="J1573" s="1"/>
      <c r="K1573" s="1"/>
    </row>
    <row r="1574" spans="1:11" x14ac:dyDescent="0.35">
      <c r="A1574" s="1"/>
      <c r="D1574" s="1"/>
      <c r="E1574" s="1"/>
      <c r="G1574" s="1"/>
      <c r="J1574" s="1"/>
      <c r="K1574" s="1"/>
    </row>
    <row r="1575" spans="1:11" x14ac:dyDescent="0.35">
      <c r="A1575" s="1"/>
      <c r="D1575" s="1"/>
      <c r="E1575" s="1"/>
      <c r="G1575" s="1"/>
      <c r="J1575" s="1"/>
      <c r="K1575" s="1"/>
    </row>
    <row r="1576" spans="1:11" x14ac:dyDescent="0.35">
      <c r="A1576" s="1"/>
      <c r="D1576" s="1"/>
      <c r="E1576" s="1"/>
      <c r="G1576" s="1"/>
      <c r="J1576" s="1"/>
      <c r="K1576" s="1"/>
    </row>
    <row r="1577" spans="1:11" x14ac:dyDescent="0.35">
      <c r="A1577" s="1"/>
      <c r="D1577" s="1"/>
      <c r="E1577" s="1"/>
      <c r="G1577" s="1"/>
      <c r="J1577" s="1"/>
      <c r="K1577" s="1"/>
    </row>
    <row r="1578" spans="1:11" x14ac:dyDescent="0.35">
      <c r="A1578" s="1"/>
      <c r="D1578" s="1"/>
      <c r="E1578" s="1"/>
      <c r="G1578" s="1"/>
      <c r="J1578" s="1"/>
      <c r="K1578" s="1"/>
    </row>
    <row r="1579" spans="1:11" x14ac:dyDescent="0.35">
      <c r="A1579" s="1"/>
      <c r="D1579" s="1"/>
      <c r="E1579" s="1"/>
      <c r="G1579" s="1"/>
      <c r="J1579" s="1"/>
      <c r="K1579" s="1"/>
    </row>
    <row r="1580" spans="1:11" x14ac:dyDescent="0.35">
      <c r="A1580" s="1"/>
      <c r="D1580" s="1"/>
      <c r="E1580" s="1"/>
      <c r="G1580" s="1"/>
      <c r="J1580" s="1"/>
      <c r="K1580" s="1"/>
    </row>
    <row r="1581" spans="1:11" x14ac:dyDescent="0.35">
      <c r="A1581" s="1"/>
      <c r="D1581" s="1"/>
      <c r="E1581" s="1"/>
      <c r="G1581" s="1"/>
      <c r="J1581" s="1"/>
      <c r="K1581" s="1"/>
    </row>
    <row r="1582" spans="1:11" x14ac:dyDescent="0.35">
      <c r="A1582" s="1"/>
      <c r="D1582" s="1"/>
      <c r="E1582" s="1"/>
      <c r="G1582" s="1"/>
      <c r="J1582" s="1"/>
      <c r="K1582" s="1"/>
    </row>
    <row r="1583" spans="1:11" x14ac:dyDescent="0.35">
      <c r="A1583" s="1"/>
      <c r="D1583" s="1"/>
      <c r="E1583" s="1"/>
      <c r="G1583" s="1"/>
      <c r="J1583" s="1"/>
      <c r="K1583" s="1"/>
    </row>
    <row r="1584" spans="1:11" x14ac:dyDescent="0.35">
      <c r="A1584" s="1"/>
      <c r="D1584" s="1"/>
      <c r="E1584" s="1"/>
      <c r="G1584" s="1"/>
      <c r="J1584" s="1"/>
      <c r="K1584" s="1"/>
    </row>
    <row r="1585" spans="1:11" x14ac:dyDescent="0.35">
      <c r="A1585" s="1"/>
      <c r="D1585" s="1"/>
      <c r="E1585" s="1"/>
      <c r="G1585" s="1"/>
      <c r="J1585" s="1"/>
      <c r="K1585" s="1"/>
    </row>
    <row r="1586" spans="1:11" x14ac:dyDescent="0.35">
      <c r="A1586" s="1"/>
      <c r="D1586" s="1"/>
      <c r="E1586" s="1"/>
      <c r="G1586" s="1"/>
      <c r="J1586" s="1"/>
      <c r="K1586" s="1"/>
    </row>
    <row r="1587" spans="1:11" x14ac:dyDescent="0.35">
      <c r="A1587" s="1"/>
      <c r="D1587" s="1"/>
      <c r="E1587" s="1"/>
      <c r="G1587" s="1"/>
      <c r="J1587" s="1"/>
      <c r="K1587" s="1"/>
    </row>
    <row r="1588" spans="1:11" x14ac:dyDescent="0.35">
      <c r="A1588" s="1"/>
      <c r="D1588" s="1"/>
      <c r="E1588" s="1"/>
      <c r="G1588" s="1"/>
      <c r="J1588" s="1"/>
      <c r="K1588" s="1"/>
    </row>
    <row r="1589" spans="1:11" x14ac:dyDescent="0.35">
      <c r="A1589" s="1"/>
      <c r="D1589" s="1"/>
      <c r="E1589" s="1"/>
      <c r="G1589" s="1"/>
      <c r="J1589" s="1"/>
      <c r="K1589" s="1"/>
    </row>
    <row r="1590" spans="1:11" x14ac:dyDescent="0.35">
      <c r="A1590" s="1"/>
      <c r="D1590" s="1"/>
      <c r="E1590" s="1"/>
      <c r="G1590" s="1"/>
      <c r="J1590" s="1"/>
      <c r="K1590" s="1"/>
    </row>
    <row r="1591" spans="1:11" x14ac:dyDescent="0.35">
      <c r="A1591" s="1"/>
      <c r="D1591" s="1"/>
      <c r="E1591" s="1"/>
      <c r="G1591" s="1"/>
      <c r="J1591" s="1"/>
      <c r="K1591" s="1"/>
    </row>
    <row r="1592" spans="1:11" x14ac:dyDescent="0.35">
      <c r="A1592" s="1"/>
      <c r="D1592" s="1"/>
      <c r="E1592" s="1"/>
      <c r="G1592" s="1"/>
      <c r="J1592" s="1"/>
      <c r="K1592" s="1"/>
    </row>
    <row r="1593" spans="1:11" x14ac:dyDescent="0.35">
      <c r="A1593" s="1"/>
      <c r="D1593" s="1"/>
      <c r="E1593" s="1"/>
      <c r="G1593" s="1"/>
      <c r="J1593" s="1"/>
      <c r="K1593" s="1"/>
    </row>
    <row r="1594" spans="1:11" x14ac:dyDescent="0.35">
      <c r="A1594" s="1"/>
      <c r="D1594" s="1"/>
      <c r="E1594" s="1"/>
      <c r="G1594" s="1"/>
      <c r="J1594" s="1"/>
      <c r="K1594" s="1"/>
    </row>
    <row r="1595" spans="1:11" x14ac:dyDescent="0.35">
      <c r="A1595" s="1"/>
      <c r="D1595" s="1"/>
      <c r="E1595" s="1"/>
      <c r="G1595" s="1"/>
      <c r="J1595" s="1"/>
      <c r="K1595" s="1"/>
    </row>
    <row r="1596" spans="1:11" x14ac:dyDescent="0.35">
      <c r="A1596" s="1"/>
      <c r="D1596" s="1"/>
      <c r="E1596" s="1"/>
      <c r="G1596" s="1"/>
      <c r="J1596" s="1"/>
      <c r="K1596" s="1"/>
    </row>
    <row r="1597" spans="1:11" x14ac:dyDescent="0.35">
      <c r="A1597" s="1"/>
      <c r="D1597" s="1"/>
      <c r="E1597" s="1"/>
      <c r="G1597" s="1"/>
      <c r="J1597" s="1"/>
      <c r="K1597" s="1"/>
    </row>
    <row r="1598" spans="1:11" x14ac:dyDescent="0.35">
      <c r="A1598" s="1"/>
      <c r="D1598" s="1"/>
      <c r="E1598" s="1"/>
      <c r="G1598" s="1"/>
      <c r="J1598" s="1"/>
      <c r="K1598" s="1"/>
    </row>
    <row r="1599" spans="1:11" x14ac:dyDescent="0.35">
      <c r="A1599" s="1"/>
      <c r="D1599" s="1"/>
      <c r="E1599" s="1"/>
      <c r="G1599" s="1"/>
      <c r="J1599" s="1"/>
      <c r="K1599" s="1"/>
    </row>
    <row r="1600" spans="1:11" x14ac:dyDescent="0.35">
      <c r="A1600" s="1"/>
      <c r="D1600" s="1"/>
      <c r="E1600" s="1"/>
      <c r="G1600" s="1"/>
      <c r="J1600" s="1"/>
      <c r="K1600" s="1"/>
    </row>
    <row r="1601" spans="1:11" x14ac:dyDescent="0.35">
      <c r="A1601" s="1"/>
      <c r="D1601" s="1"/>
      <c r="E1601" s="1"/>
      <c r="G1601" s="1"/>
      <c r="J1601" s="1"/>
      <c r="K1601" s="1"/>
    </row>
    <row r="1602" spans="1:11" x14ac:dyDescent="0.35">
      <c r="A1602" s="1"/>
      <c r="D1602" s="1"/>
      <c r="E1602" s="1"/>
      <c r="G1602" s="1"/>
      <c r="J1602" s="1"/>
      <c r="K1602" s="1"/>
    </row>
    <row r="1603" spans="1:11" x14ac:dyDescent="0.35">
      <c r="A1603" s="1"/>
      <c r="D1603" s="1"/>
      <c r="E1603" s="1"/>
      <c r="G1603" s="1"/>
      <c r="J1603" s="1"/>
      <c r="K1603" s="1"/>
    </row>
    <row r="1604" spans="1:11" x14ac:dyDescent="0.35">
      <c r="A1604" s="1"/>
      <c r="D1604" s="1"/>
      <c r="E1604" s="1"/>
      <c r="G1604" s="1"/>
      <c r="J1604" s="1"/>
      <c r="K1604" s="1"/>
    </row>
    <row r="1605" spans="1:11" x14ac:dyDescent="0.35">
      <c r="A1605" s="1"/>
      <c r="D1605" s="1"/>
      <c r="E1605" s="1"/>
      <c r="G1605" s="1"/>
      <c r="J1605" s="1"/>
      <c r="K1605" s="1"/>
    </row>
    <row r="1606" spans="1:11" x14ac:dyDescent="0.35">
      <c r="A1606" s="1"/>
      <c r="D1606" s="1"/>
      <c r="E1606" s="1"/>
      <c r="G1606" s="1"/>
      <c r="J1606" s="1"/>
      <c r="K1606" s="1"/>
    </row>
    <row r="1607" spans="1:11" x14ac:dyDescent="0.35">
      <c r="A1607" s="1"/>
      <c r="D1607" s="1"/>
      <c r="E1607" s="1"/>
      <c r="G1607" s="1"/>
      <c r="J1607" s="1"/>
      <c r="K1607" s="1"/>
    </row>
    <row r="1608" spans="1:11" x14ac:dyDescent="0.35">
      <c r="A1608" s="1"/>
      <c r="D1608" s="1"/>
      <c r="E1608" s="1"/>
      <c r="G1608" s="1"/>
      <c r="J1608" s="1"/>
      <c r="K1608" s="1"/>
    </row>
    <row r="1609" spans="1:11" x14ac:dyDescent="0.35">
      <c r="A1609" s="1"/>
      <c r="D1609" s="1"/>
      <c r="E1609" s="1"/>
      <c r="G1609" s="1"/>
      <c r="J1609" s="1"/>
      <c r="K1609" s="1"/>
    </row>
    <row r="1610" spans="1:11" x14ac:dyDescent="0.35">
      <c r="A1610" s="1"/>
      <c r="D1610" s="1"/>
      <c r="E1610" s="1"/>
      <c r="G1610" s="1"/>
      <c r="J1610" s="1"/>
      <c r="K1610" s="1"/>
    </row>
    <row r="1611" spans="1:11" x14ac:dyDescent="0.35">
      <c r="A1611" s="1"/>
      <c r="D1611" s="1"/>
      <c r="E1611" s="1"/>
      <c r="G1611" s="1"/>
      <c r="J1611" s="1"/>
      <c r="K1611" s="1"/>
    </row>
    <row r="1612" spans="1:11" x14ac:dyDescent="0.35">
      <c r="A1612" s="1"/>
      <c r="D1612" s="1"/>
      <c r="E1612" s="1"/>
      <c r="G1612" s="1"/>
      <c r="J1612" s="1"/>
      <c r="K1612" s="1"/>
    </row>
    <row r="1613" spans="1:11" x14ac:dyDescent="0.35">
      <c r="A1613" s="1"/>
      <c r="D1613" s="1"/>
      <c r="E1613" s="1"/>
      <c r="G1613" s="1"/>
      <c r="J1613" s="1"/>
      <c r="K1613" s="1"/>
    </row>
    <row r="1614" spans="1:11" x14ac:dyDescent="0.35">
      <c r="A1614" s="1"/>
      <c r="D1614" s="1"/>
      <c r="E1614" s="1"/>
      <c r="G1614" s="1"/>
      <c r="J1614" s="1"/>
      <c r="K1614" s="1"/>
    </row>
    <row r="1615" spans="1:11" x14ac:dyDescent="0.35">
      <c r="A1615" s="1"/>
      <c r="D1615" s="1"/>
      <c r="E1615" s="1"/>
      <c r="G1615" s="1"/>
      <c r="J1615" s="1"/>
      <c r="K1615" s="1"/>
    </row>
    <row r="1616" spans="1:11" x14ac:dyDescent="0.35">
      <c r="A1616" s="1"/>
      <c r="D1616" s="1"/>
      <c r="E1616" s="1"/>
      <c r="G1616" s="1"/>
      <c r="J1616" s="1"/>
      <c r="K1616" s="1"/>
    </row>
    <row r="1617" spans="1:11" x14ac:dyDescent="0.35">
      <c r="A1617" s="1"/>
      <c r="D1617" s="1"/>
      <c r="E1617" s="1"/>
      <c r="G1617" s="1"/>
      <c r="J1617" s="1"/>
      <c r="K1617" s="1"/>
    </row>
    <row r="1618" spans="1:11" x14ac:dyDescent="0.35">
      <c r="A1618" s="1"/>
      <c r="D1618" s="1"/>
      <c r="E1618" s="1"/>
      <c r="G1618" s="1"/>
      <c r="J1618" s="1"/>
      <c r="K1618" s="1"/>
    </row>
    <row r="1619" spans="1:11" x14ac:dyDescent="0.35">
      <c r="A1619" s="1"/>
      <c r="D1619" s="1"/>
      <c r="E1619" s="1"/>
      <c r="G1619" s="1"/>
      <c r="J1619" s="1"/>
      <c r="K1619" s="1"/>
    </row>
    <row r="1620" spans="1:11" x14ac:dyDescent="0.35">
      <c r="A1620" s="1"/>
      <c r="D1620" s="1"/>
      <c r="E1620" s="1"/>
      <c r="G1620" s="1"/>
      <c r="J1620" s="1"/>
      <c r="K1620" s="1"/>
    </row>
    <row r="1621" spans="1:11" x14ac:dyDescent="0.35">
      <c r="A1621" s="1"/>
      <c r="D1621" s="1"/>
      <c r="E1621" s="1"/>
      <c r="G1621" s="1"/>
      <c r="J1621" s="1"/>
      <c r="K1621" s="1"/>
    </row>
    <row r="1622" spans="1:11" x14ac:dyDescent="0.35">
      <c r="A1622" s="1"/>
      <c r="D1622" s="1"/>
      <c r="E1622" s="1"/>
      <c r="G1622" s="1"/>
      <c r="J1622" s="1"/>
      <c r="K1622" s="1"/>
    </row>
    <row r="1623" spans="1:11" x14ac:dyDescent="0.35">
      <c r="A1623" s="1"/>
      <c r="D1623" s="1"/>
      <c r="E1623" s="1"/>
      <c r="G1623" s="1"/>
      <c r="J1623" s="1"/>
      <c r="K1623" s="1"/>
    </row>
    <row r="1624" spans="1:11" x14ac:dyDescent="0.35">
      <c r="A1624" s="1"/>
      <c r="D1624" s="1"/>
      <c r="E1624" s="1"/>
      <c r="G1624" s="1"/>
      <c r="J1624" s="1"/>
      <c r="K1624" s="1"/>
    </row>
    <row r="1625" spans="1:11" x14ac:dyDescent="0.35">
      <c r="A1625" s="1"/>
      <c r="D1625" s="1"/>
      <c r="E1625" s="1"/>
      <c r="G1625" s="1"/>
      <c r="J1625" s="1"/>
      <c r="K1625" s="1"/>
    </row>
    <row r="1626" spans="1:11" x14ac:dyDescent="0.35">
      <c r="A1626" s="1"/>
      <c r="D1626" s="1"/>
      <c r="E1626" s="1"/>
      <c r="G1626" s="1"/>
      <c r="J1626" s="1"/>
      <c r="K1626" s="1"/>
    </row>
    <row r="1627" spans="1:11" x14ac:dyDescent="0.35">
      <c r="A1627" s="1"/>
      <c r="D1627" s="1"/>
      <c r="E1627" s="1"/>
      <c r="G1627" s="1"/>
      <c r="J1627" s="1"/>
      <c r="K1627" s="1"/>
    </row>
    <row r="1628" spans="1:11" x14ac:dyDescent="0.35">
      <c r="A1628" s="1"/>
      <c r="D1628" s="1"/>
      <c r="E1628" s="1"/>
      <c r="G1628" s="1"/>
      <c r="J1628" s="1"/>
      <c r="K1628" s="1"/>
    </row>
    <row r="1629" spans="1:11" x14ac:dyDescent="0.35">
      <c r="A1629" s="1"/>
      <c r="D1629" s="1"/>
      <c r="E1629" s="1"/>
      <c r="G1629" s="1"/>
      <c r="J1629" s="1"/>
      <c r="K1629" s="1"/>
    </row>
    <row r="1630" spans="1:11" x14ac:dyDescent="0.35">
      <c r="A1630" s="1"/>
      <c r="D1630" s="1"/>
      <c r="E1630" s="1"/>
      <c r="G1630" s="1"/>
      <c r="J1630" s="1"/>
      <c r="K1630" s="1"/>
    </row>
    <row r="1631" spans="1:11" x14ac:dyDescent="0.35">
      <c r="A1631" s="1"/>
      <c r="D1631" s="1"/>
      <c r="E1631" s="1"/>
      <c r="G1631" s="1"/>
      <c r="J1631" s="1"/>
      <c r="K1631" s="1"/>
    </row>
    <row r="1632" spans="1:11" x14ac:dyDescent="0.35">
      <c r="A1632" s="1"/>
      <c r="D1632" s="1"/>
      <c r="E1632" s="1"/>
      <c r="G1632" s="1"/>
      <c r="J1632" s="1"/>
      <c r="K1632" s="1"/>
    </row>
    <row r="1633" spans="1:11" x14ac:dyDescent="0.35">
      <c r="A1633" s="1"/>
      <c r="D1633" s="1"/>
      <c r="E1633" s="1"/>
      <c r="G1633" s="1"/>
      <c r="J1633" s="1"/>
      <c r="K1633" s="1"/>
    </row>
    <row r="1634" spans="1:11" x14ac:dyDescent="0.35">
      <c r="A1634" s="1"/>
      <c r="D1634" s="1"/>
      <c r="E1634" s="1"/>
      <c r="G1634" s="1"/>
      <c r="J1634" s="1"/>
      <c r="K1634" s="1"/>
    </row>
    <row r="1635" spans="1:11" x14ac:dyDescent="0.35">
      <c r="A1635" s="1"/>
      <c r="D1635" s="1"/>
      <c r="E1635" s="1"/>
      <c r="G1635" s="1"/>
      <c r="J1635" s="1"/>
      <c r="K1635" s="1"/>
    </row>
    <row r="1636" spans="1:11" x14ac:dyDescent="0.35">
      <c r="A1636" s="1"/>
      <c r="D1636" s="1"/>
      <c r="E1636" s="1"/>
      <c r="G1636" s="1"/>
      <c r="J1636" s="1"/>
      <c r="K1636" s="1"/>
    </row>
    <row r="1637" spans="1:11" x14ac:dyDescent="0.35">
      <c r="A1637" s="1"/>
      <c r="D1637" s="1"/>
      <c r="E1637" s="1"/>
      <c r="G1637" s="1"/>
      <c r="J1637" s="1"/>
      <c r="K1637" s="1"/>
    </row>
    <row r="1638" spans="1:11" x14ac:dyDescent="0.35">
      <c r="A1638" s="1"/>
      <c r="D1638" s="1"/>
      <c r="E1638" s="1"/>
      <c r="G1638" s="1"/>
      <c r="J1638" s="1"/>
      <c r="K1638" s="1"/>
    </row>
    <row r="1639" spans="1:11" x14ac:dyDescent="0.35">
      <c r="A1639" s="1"/>
      <c r="D1639" s="1"/>
      <c r="E1639" s="1"/>
      <c r="G1639" s="1"/>
      <c r="J1639" s="1"/>
      <c r="K1639" s="1"/>
    </row>
    <row r="1640" spans="1:11" x14ac:dyDescent="0.35">
      <c r="A1640" s="1"/>
      <c r="D1640" s="1"/>
      <c r="E1640" s="1"/>
      <c r="G1640" s="1"/>
      <c r="J1640" s="1"/>
      <c r="K1640" s="1"/>
    </row>
    <row r="1641" spans="1:11" x14ac:dyDescent="0.35">
      <c r="A1641" s="1"/>
      <c r="D1641" s="1"/>
      <c r="E1641" s="1"/>
      <c r="G1641" s="1"/>
      <c r="J1641" s="1"/>
      <c r="K1641" s="1"/>
    </row>
    <row r="1642" spans="1:11" x14ac:dyDescent="0.35">
      <c r="A1642" s="1"/>
      <c r="D1642" s="1"/>
      <c r="E1642" s="1"/>
      <c r="G1642" s="1"/>
      <c r="J1642" s="1"/>
      <c r="K1642" s="1"/>
    </row>
    <row r="1643" spans="1:11" x14ac:dyDescent="0.35">
      <c r="A1643" s="1"/>
      <c r="D1643" s="1"/>
      <c r="E1643" s="1"/>
      <c r="G1643" s="1"/>
      <c r="J1643" s="1"/>
      <c r="K1643" s="1"/>
    </row>
    <row r="1644" spans="1:11" x14ac:dyDescent="0.35">
      <c r="A1644" s="1"/>
      <c r="D1644" s="1"/>
      <c r="E1644" s="1"/>
      <c r="G1644" s="1"/>
      <c r="J1644" s="1"/>
      <c r="K1644" s="1"/>
    </row>
    <row r="1645" spans="1:11" x14ac:dyDescent="0.35">
      <c r="A1645" s="1"/>
      <c r="D1645" s="1"/>
      <c r="E1645" s="1"/>
      <c r="G1645" s="1"/>
      <c r="J1645" s="1"/>
      <c r="K1645" s="1"/>
    </row>
    <row r="1646" spans="1:11" x14ac:dyDescent="0.35">
      <c r="A1646" s="1"/>
      <c r="D1646" s="1"/>
      <c r="E1646" s="1"/>
      <c r="G1646" s="1"/>
      <c r="J1646" s="1"/>
      <c r="K1646" s="1"/>
    </row>
    <row r="1647" spans="1:11" x14ac:dyDescent="0.35">
      <c r="A1647" s="1"/>
      <c r="D1647" s="1"/>
      <c r="E1647" s="1"/>
      <c r="G1647" s="1"/>
      <c r="J1647" s="1"/>
      <c r="K1647" s="1"/>
    </row>
    <row r="1648" spans="1:11" x14ac:dyDescent="0.35">
      <c r="A1648" s="1"/>
      <c r="D1648" s="1"/>
      <c r="E1648" s="1"/>
      <c r="G1648" s="1"/>
      <c r="J1648" s="1"/>
      <c r="K1648" s="1"/>
    </row>
    <row r="1649" spans="1:11" x14ac:dyDescent="0.35">
      <c r="A1649" s="1"/>
      <c r="D1649" s="1"/>
      <c r="E1649" s="1"/>
      <c r="G1649" s="1"/>
      <c r="J1649" s="1"/>
      <c r="K1649" s="1"/>
    </row>
    <row r="1650" spans="1:11" x14ac:dyDescent="0.35">
      <c r="A1650" s="1"/>
      <c r="D1650" s="1"/>
      <c r="E1650" s="1"/>
      <c r="G1650" s="1"/>
      <c r="J1650" s="1"/>
      <c r="K1650" s="1"/>
    </row>
    <row r="1651" spans="1:11" x14ac:dyDescent="0.35">
      <c r="A1651" s="1"/>
      <c r="D1651" s="1"/>
      <c r="E1651" s="1"/>
      <c r="G1651" s="1"/>
      <c r="J1651" s="1"/>
      <c r="K1651" s="1"/>
    </row>
    <row r="1652" spans="1:11" x14ac:dyDescent="0.35">
      <c r="A1652" s="1"/>
      <c r="D1652" s="1"/>
      <c r="E1652" s="1"/>
      <c r="G1652" s="1"/>
      <c r="J1652" s="1"/>
      <c r="K1652" s="1"/>
    </row>
    <row r="1653" spans="1:11" x14ac:dyDescent="0.35">
      <c r="A1653" s="1"/>
      <c r="D1653" s="1"/>
      <c r="E1653" s="1"/>
      <c r="G1653" s="1"/>
      <c r="J1653" s="1"/>
      <c r="K1653" s="1"/>
    </row>
    <row r="1654" spans="1:11" x14ac:dyDescent="0.35">
      <c r="A1654" s="1"/>
      <c r="D1654" s="1"/>
      <c r="E1654" s="1"/>
      <c r="G1654" s="1"/>
      <c r="J1654" s="1"/>
      <c r="K1654" s="1"/>
    </row>
    <row r="1655" spans="1:11" x14ac:dyDescent="0.35">
      <c r="A1655" s="1"/>
      <c r="D1655" s="1"/>
      <c r="E1655" s="1"/>
      <c r="G1655" s="1"/>
      <c r="J1655" s="1"/>
      <c r="K1655" s="1"/>
    </row>
    <row r="1656" spans="1:11" x14ac:dyDescent="0.35">
      <c r="A1656" s="1"/>
      <c r="D1656" s="1"/>
      <c r="E1656" s="1"/>
      <c r="G1656" s="1"/>
      <c r="J1656" s="1"/>
      <c r="K1656" s="1"/>
    </row>
    <row r="1657" spans="1:11" x14ac:dyDescent="0.35">
      <c r="A1657" s="1"/>
      <c r="D1657" s="1"/>
      <c r="E1657" s="1"/>
      <c r="G1657" s="1"/>
      <c r="J1657" s="1"/>
      <c r="K1657" s="1"/>
    </row>
    <row r="1658" spans="1:11" x14ac:dyDescent="0.35">
      <c r="A1658" s="1"/>
      <c r="D1658" s="1"/>
      <c r="E1658" s="1"/>
      <c r="G1658" s="1"/>
      <c r="J1658" s="1"/>
      <c r="K1658" s="1"/>
    </row>
    <row r="1659" spans="1:11" x14ac:dyDescent="0.35">
      <c r="A1659" s="1"/>
      <c r="D1659" s="1"/>
      <c r="E1659" s="1"/>
      <c r="G1659" s="1"/>
      <c r="J1659" s="1"/>
      <c r="K1659" s="1"/>
    </row>
    <row r="1660" spans="1:11" x14ac:dyDescent="0.35">
      <c r="A1660" s="1"/>
      <c r="D1660" s="1"/>
      <c r="E1660" s="1"/>
      <c r="G1660" s="1"/>
      <c r="J1660" s="1"/>
      <c r="K1660" s="1"/>
    </row>
    <row r="1661" spans="1:11" x14ac:dyDescent="0.35">
      <c r="A1661" s="1"/>
      <c r="D1661" s="1"/>
      <c r="E1661" s="1"/>
      <c r="G1661" s="1"/>
      <c r="J1661" s="1"/>
      <c r="K1661" s="1"/>
    </row>
    <row r="1662" spans="1:11" x14ac:dyDescent="0.35">
      <c r="A1662" s="1"/>
      <c r="D1662" s="1"/>
      <c r="E1662" s="1"/>
      <c r="G1662" s="1"/>
      <c r="J1662" s="1"/>
      <c r="K1662" s="1"/>
    </row>
    <row r="1663" spans="1:11" x14ac:dyDescent="0.35">
      <c r="A1663" s="1"/>
      <c r="D1663" s="1"/>
      <c r="E1663" s="1"/>
      <c r="G1663" s="1"/>
      <c r="J1663" s="1"/>
      <c r="K1663" s="1"/>
    </row>
    <row r="1664" spans="1:11" x14ac:dyDescent="0.35">
      <c r="A1664" s="1"/>
      <c r="D1664" s="1"/>
      <c r="E1664" s="1"/>
      <c r="G1664" s="1"/>
      <c r="J1664" s="1"/>
      <c r="K1664" s="1"/>
    </row>
    <row r="1665" spans="1:11" x14ac:dyDescent="0.35">
      <c r="A1665" s="1"/>
      <c r="D1665" s="1"/>
      <c r="E1665" s="1"/>
      <c r="G1665" s="1"/>
      <c r="J1665" s="1"/>
      <c r="K1665" s="1"/>
    </row>
    <row r="1666" spans="1:11" x14ac:dyDescent="0.35">
      <c r="A1666" s="1"/>
      <c r="D1666" s="1"/>
      <c r="E1666" s="1"/>
      <c r="G1666" s="1"/>
      <c r="J1666" s="1"/>
      <c r="K1666" s="1"/>
    </row>
    <row r="1667" spans="1:11" x14ac:dyDescent="0.35">
      <c r="A1667" s="1"/>
      <c r="D1667" s="1"/>
      <c r="E1667" s="1"/>
      <c r="G1667" s="1"/>
      <c r="J1667" s="1"/>
      <c r="K1667" s="1"/>
    </row>
    <row r="1668" spans="1:11" x14ac:dyDescent="0.35">
      <c r="A1668" s="1"/>
      <c r="D1668" s="1"/>
      <c r="E1668" s="1"/>
      <c r="G1668" s="1"/>
      <c r="J1668" s="1"/>
      <c r="K1668" s="1"/>
    </row>
    <row r="1669" spans="1:11" x14ac:dyDescent="0.35">
      <c r="A1669" s="1"/>
      <c r="D1669" s="1"/>
      <c r="E1669" s="1"/>
      <c r="G1669" s="1"/>
      <c r="J1669" s="1"/>
      <c r="K1669" s="1"/>
    </row>
    <row r="1670" spans="1:11" x14ac:dyDescent="0.35">
      <c r="A1670" s="1"/>
      <c r="D1670" s="1"/>
      <c r="E1670" s="1"/>
      <c r="G1670" s="1"/>
      <c r="J1670" s="1"/>
      <c r="K1670" s="1"/>
    </row>
    <row r="1671" spans="1:11" x14ac:dyDescent="0.35">
      <c r="A1671" s="1"/>
      <c r="D1671" s="1"/>
      <c r="E1671" s="1"/>
      <c r="G1671" s="1"/>
      <c r="J1671" s="1"/>
      <c r="K1671" s="1"/>
    </row>
    <row r="1672" spans="1:11" x14ac:dyDescent="0.35">
      <c r="A1672" s="1"/>
      <c r="D1672" s="1"/>
      <c r="E1672" s="1"/>
      <c r="G1672" s="1"/>
      <c r="J1672" s="1"/>
      <c r="K1672" s="1"/>
    </row>
    <row r="1673" spans="1:11" x14ac:dyDescent="0.35">
      <c r="A1673" s="1"/>
      <c r="D1673" s="1"/>
      <c r="E1673" s="1"/>
      <c r="G1673" s="1"/>
      <c r="J1673" s="1"/>
      <c r="K1673" s="1"/>
    </row>
    <row r="1674" spans="1:11" x14ac:dyDescent="0.35">
      <c r="A1674" s="1"/>
      <c r="D1674" s="1"/>
      <c r="E1674" s="1"/>
      <c r="G1674" s="1"/>
      <c r="J1674" s="1"/>
      <c r="K1674" s="1"/>
    </row>
    <row r="1675" spans="1:11" x14ac:dyDescent="0.35">
      <c r="A1675" s="1"/>
      <c r="D1675" s="1"/>
      <c r="E1675" s="1"/>
      <c r="G1675" s="1"/>
      <c r="J1675" s="1"/>
      <c r="K1675" s="1"/>
    </row>
    <row r="1676" spans="1:11" x14ac:dyDescent="0.35">
      <c r="A1676" s="1"/>
      <c r="D1676" s="1"/>
      <c r="E1676" s="1"/>
      <c r="G1676" s="1"/>
      <c r="J1676" s="1"/>
      <c r="K1676" s="1"/>
    </row>
    <row r="1677" spans="1:11" x14ac:dyDescent="0.35">
      <c r="A1677" s="1"/>
      <c r="D1677" s="1"/>
      <c r="E1677" s="1"/>
      <c r="G1677" s="1"/>
      <c r="J1677" s="1"/>
      <c r="K1677" s="1"/>
    </row>
    <row r="1678" spans="1:11" x14ac:dyDescent="0.35">
      <c r="A1678" s="1"/>
      <c r="D1678" s="1"/>
      <c r="E1678" s="1"/>
      <c r="G1678" s="1"/>
      <c r="J1678" s="1"/>
      <c r="K1678" s="1"/>
    </row>
    <row r="1679" spans="1:11" x14ac:dyDescent="0.35">
      <c r="A1679" s="1"/>
      <c r="D1679" s="1"/>
      <c r="E1679" s="1"/>
      <c r="G1679" s="1"/>
      <c r="J1679" s="1"/>
      <c r="K1679" s="1"/>
    </row>
    <row r="1680" spans="1:11" x14ac:dyDescent="0.35">
      <c r="A1680" s="1"/>
      <c r="D1680" s="1"/>
      <c r="E1680" s="1"/>
      <c r="G1680" s="1"/>
      <c r="J1680" s="1"/>
      <c r="K1680" s="1"/>
    </row>
    <row r="1681" spans="1:11" x14ac:dyDescent="0.35">
      <c r="A1681" s="1"/>
      <c r="D1681" s="1"/>
      <c r="E1681" s="1"/>
      <c r="G1681" s="1"/>
      <c r="J1681" s="1"/>
      <c r="K1681" s="1"/>
    </row>
    <row r="1682" spans="1:11" x14ac:dyDescent="0.35">
      <c r="A1682" s="1"/>
      <c r="D1682" s="1"/>
      <c r="E1682" s="1"/>
      <c r="G1682" s="1"/>
      <c r="J1682" s="1"/>
      <c r="K1682" s="1"/>
    </row>
    <row r="1683" spans="1:11" x14ac:dyDescent="0.35">
      <c r="A1683" s="1"/>
      <c r="D1683" s="1"/>
      <c r="E1683" s="1"/>
      <c r="G1683" s="1"/>
      <c r="J1683" s="1"/>
      <c r="K1683" s="1"/>
    </row>
    <row r="1684" spans="1:11" x14ac:dyDescent="0.35">
      <c r="A1684" s="1"/>
      <c r="D1684" s="1"/>
      <c r="E1684" s="1"/>
      <c r="G1684" s="1"/>
      <c r="J1684" s="1"/>
      <c r="K1684" s="1"/>
    </row>
    <row r="1685" spans="1:11" x14ac:dyDescent="0.35">
      <c r="A1685" s="1"/>
      <c r="D1685" s="1"/>
      <c r="E1685" s="1"/>
      <c r="G1685" s="1"/>
      <c r="J1685" s="1"/>
      <c r="K1685" s="1"/>
    </row>
    <row r="1686" spans="1:11" x14ac:dyDescent="0.35">
      <c r="A1686" s="1"/>
      <c r="D1686" s="1"/>
      <c r="E1686" s="1"/>
      <c r="G1686" s="1"/>
      <c r="J1686" s="1"/>
      <c r="K1686" s="1"/>
    </row>
    <row r="1687" spans="1:11" x14ac:dyDescent="0.35">
      <c r="A1687" s="1"/>
      <c r="D1687" s="1"/>
      <c r="E1687" s="1"/>
      <c r="G1687" s="1"/>
      <c r="J1687" s="1"/>
      <c r="K1687" s="1"/>
    </row>
    <row r="1688" spans="1:11" x14ac:dyDescent="0.35">
      <c r="A1688" s="1"/>
      <c r="D1688" s="1"/>
      <c r="E1688" s="1"/>
      <c r="G1688" s="1"/>
      <c r="J1688" s="1"/>
      <c r="K1688" s="1"/>
    </row>
    <row r="1689" spans="1:11" x14ac:dyDescent="0.35">
      <c r="A1689" s="1"/>
      <c r="D1689" s="1"/>
      <c r="E1689" s="1"/>
      <c r="G1689" s="1"/>
      <c r="J1689" s="1"/>
      <c r="K1689" s="1"/>
    </row>
    <row r="1690" spans="1:11" x14ac:dyDescent="0.35">
      <c r="A1690" s="1"/>
      <c r="D1690" s="1"/>
      <c r="E1690" s="1"/>
      <c r="G1690" s="1"/>
      <c r="J1690" s="1"/>
      <c r="K1690" s="1"/>
    </row>
    <row r="1691" spans="1:11" x14ac:dyDescent="0.35">
      <c r="A1691" s="1"/>
      <c r="D1691" s="1"/>
      <c r="E1691" s="1"/>
      <c r="G1691" s="1"/>
      <c r="J1691" s="1"/>
      <c r="K1691" s="1"/>
    </row>
    <row r="1692" spans="1:11" x14ac:dyDescent="0.35">
      <c r="A1692" s="1"/>
      <c r="D1692" s="1"/>
      <c r="E1692" s="1"/>
      <c r="G1692" s="1"/>
      <c r="J1692" s="1"/>
      <c r="K1692" s="1"/>
    </row>
    <row r="1693" spans="1:11" x14ac:dyDescent="0.35">
      <c r="A1693" s="1"/>
      <c r="D1693" s="1"/>
      <c r="E1693" s="1"/>
      <c r="G1693" s="1"/>
      <c r="J1693" s="1"/>
      <c r="K1693" s="1"/>
    </row>
    <row r="1694" spans="1:11" x14ac:dyDescent="0.35">
      <c r="A1694" s="1"/>
      <c r="D1694" s="1"/>
      <c r="E1694" s="1"/>
      <c r="G1694" s="1"/>
      <c r="J1694" s="1"/>
      <c r="K1694" s="1"/>
    </row>
    <row r="1695" spans="1:11" x14ac:dyDescent="0.35">
      <c r="A1695" s="1"/>
      <c r="D1695" s="1"/>
      <c r="E1695" s="1"/>
      <c r="G1695" s="1"/>
      <c r="J1695" s="1"/>
      <c r="K1695" s="1"/>
    </row>
    <row r="1696" spans="1:11" x14ac:dyDescent="0.35">
      <c r="A1696" s="1"/>
      <c r="D1696" s="1"/>
      <c r="E1696" s="1"/>
      <c r="G1696" s="1"/>
      <c r="J1696" s="1"/>
      <c r="K1696" s="1"/>
    </row>
    <row r="1697" spans="1:11" x14ac:dyDescent="0.35">
      <c r="A1697" s="1"/>
      <c r="D1697" s="1"/>
      <c r="E1697" s="1"/>
      <c r="G1697" s="1"/>
      <c r="J1697" s="1"/>
      <c r="K1697" s="1"/>
    </row>
    <row r="1698" spans="1:11" x14ac:dyDescent="0.35">
      <c r="A1698" s="1"/>
      <c r="D1698" s="1"/>
      <c r="E1698" s="1"/>
      <c r="G1698" s="1"/>
      <c r="J1698" s="1"/>
      <c r="K1698" s="1"/>
    </row>
    <row r="1699" spans="1:11" x14ac:dyDescent="0.35">
      <c r="A1699" s="1"/>
      <c r="D1699" s="1"/>
      <c r="E1699" s="1"/>
      <c r="G1699" s="1"/>
      <c r="J1699" s="1"/>
      <c r="K1699" s="1"/>
    </row>
    <row r="1700" spans="1:11" x14ac:dyDescent="0.35">
      <c r="A1700" s="1"/>
      <c r="D1700" s="1"/>
      <c r="E1700" s="1"/>
      <c r="G1700" s="1"/>
      <c r="J1700" s="1"/>
      <c r="K1700" s="1"/>
    </row>
    <row r="1701" spans="1:11" x14ac:dyDescent="0.35">
      <c r="A1701" s="1"/>
      <c r="D1701" s="1"/>
      <c r="E1701" s="1"/>
      <c r="G1701" s="1"/>
      <c r="J1701" s="1"/>
      <c r="K1701" s="1"/>
    </row>
    <row r="1702" spans="1:11" x14ac:dyDescent="0.35">
      <c r="A1702" s="1"/>
      <c r="D1702" s="1"/>
      <c r="E1702" s="1"/>
      <c r="G1702" s="1"/>
      <c r="J1702" s="1"/>
      <c r="K1702" s="1"/>
    </row>
    <row r="1703" spans="1:11" x14ac:dyDescent="0.35">
      <c r="A1703" s="1"/>
      <c r="D1703" s="1"/>
      <c r="E1703" s="1"/>
      <c r="G1703" s="1"/>
      <c r="J1703" s="1"/>
      <c r="K1703" s="1"/>
    </row>
    <row r="1704" spans="1:11" x14ac:dyDescent="0.35">
      <c r="A1704" s="1"/>
      <c r="D1704" s="1"/>
      <c r="E1704" s="1"/>
      <c r="G1704" s="1"/>
      <c r="J1704" s="1"/>
      <c r="K1704" s="1"/>
    </row>
    <row r="1705" spans="1:11" x14ac:dyDescent="0.35">
      <c r="A1705" s="1"/>
      <c r="D1705" s="1"/>
      <c r="E1705" s="1"/>
      <c r="G1705" s="1"/>
      <c r="J1705" s="1"/>
      <c r="K1705" s="1"/>
    </row>
    <row r="1706" spans="1:11" x14ac:dyDescent="0.35">
      <c r="A1706" s="1"/>
      <c r="D1706" s="1"/>
      <c r="E1706" s="1"/>
      <c r="G1706" s="1"/>
      <c r="J1706" s="1"/>
      <c r="K1706" s="1"/>
    </row>
    <row r="1707" spans="1:11" x14ac:dyDescent="0.35">
      <c r="A1707" s="1"/>
      <c r="D1707" s="1"/>
      <c r="E1707" s="1"/>
      <c r="G1707" s="1"/>
      <c r="J1707" s="1"/>
      <c r="K1707" s="1"/>
    </row>
    <row r="1708" spans="1:11" x14ac:dyDescent="0.35">
      <c r="A1708" s="1"/>
      <c r="D1708" s="1"/>
      <c r="E1708" s="1"/>
      <c r="G1708" s="1"/>
      <c r="J1708" s="1"/>
      <c r="K1708" s="1"/>
    </row>
    <row r="1709" spans="1:11" x14ac:dyDescent="0.35">
      <c r="A1709" s="1"/>
      <c r="D1709" s="1"/>
      <c r="E1709" s="1"/>
      <c r="G1709" s="1"/>
      <c r="J1709" s="1"/>
      <c r="K1709" s="1"/>
    </row>
    <row r="1710" spans="1:11" x14ac:dyDescent="0.35">
      <c r="A1710" s="1"/>
      <c r="D1710" s="1"/>
      <c r="E1710" s="1"/>
      <c r="G1710" s="1"/>
      <c r="J1710" s="1"/>
      <c r="K1710" s="1"/>
    </row>
    <row r="1711" spans="1:11" x14ac:dyDescent="0.35">
      <c r="A1711" s="1"/>
      <c r="D1711" s="1"/>
      <c r="E1711" s="1"/>
      <c r="G1711" s="1"/>
      <c r="J1711" s="1"/>
      <c r="K1711" s="1"/>
    </row>
    <row r="1712" spans="1:11" x14ac:dyDescent="0.35">
      <c r="A1712" s="1"/>
      <c r="D1712" s="1"/>
      <c r="E1712" s="1"/>
      <c r="G1712" s="1"/>
      <c r="J1712" s="1"/>
      <c r="K1712" s="1"/>
    </row>
    <row r="1713" spans="1:11" x14ac:dyDescent="0.35">
      <c r="A1713" s="1"/>
      <c r="D1713" s="1"/>
      <c r="E1713" s="1"/>
      <c r="G1713" s="1"/>
      <c r="J1713" s="1"/>
      <c r="K1713" s="1"/>
    </row>
    <row r="1714" spans="1:11" x14ac:dyDescent="0.35">
      <c r="A1714" s="1"/>
      <c r="D1714" s="1"/>
      <c r="E1714" s="1"/>
      <c r="G1714" s="1"/>
      <c r="J1714" s="1"/>
      <c r="K1714" s="1"/>
    </row>
    <row r="1715" spans="1:11" x14ac:dyDescent="0.35">
      <c r="A1715" s="1"/>
      <c r="D1715" s="1"/>
      <c r="E1715" s="1"/>
      <c r="G1715" s="1"/>
      <c r="J1715" s="1"/>
      <c r="K1715" s="1"/>
    </row>
    <row r="1716" spans="1:11" x14ac:dyDescent="0.35">
      <c r="A1716" s="1"/>
      <c r="D1716" s="1"/>
      <c r="E1716" s="1"/>
      <c r="G1716" s="1"/>
      <c r="J1716" s="1"/>
      <c r="K1716" s="1"/>
    </row>
    <row r="1717" spans="1:11" x14ac:dyDescent="0.35">
      <c r="A1717" s="1"/>
      <c r="D1717" s="1"/>
      <c r="E1717" s="1"/>
      <c r="G1717" s="1"/>
      <c r="J1717" s="1"/>
      <c r="K1717" s="1"/>
    </row>
    <row r="1718" spans="1:11" x14ac:dyDescent="0.35">
      <c r="A1718" s="1"/>
      <c r="D1718" s="1"/>
      <c r="E1718" s="1"/>
      <c r="G1718" s="1"/>
      <c r="J1718" s="1"/>
      <c r="K1718" s="1"/>
    </row>
    <row r="1719" spans="1:11" x14ac:dyDescent="0.35">
      <c r="A1719" s="1"/>
      <c r="D1719" s="1"/>
      <c r="E1719" s="1"/>
      <c r="G1719" s="1"/>
      <c r="J1719" s="1"/>
      <c r="K1719" s="1"/>
    </row>
    <row r="1720" spans="1:11" x14ac:dyDescent="0.35">
      <c r="A1720" s="1"/>
      <c r="D1720" s="1"/>
      <c r="E1720" s="1"/>
      <c r="G1720" s="1"/>
      <c r="J1720" s="1"/>
      <c r="K1720" s="1"/>
    </row>
    <row r="1721" spans="1:11" x14ac:dyDescent="0.35">
      <c r="A1721" s="1"/>
      <c r="D1721" s="1"/>
      <c r="E1721" s="1"/>
      <c r="G1721" s="1"/>
      <c r="J1721" s="1"/>
      <c r="K1721" s="1"/>
    </row>
    <row r="1722" spans="1:11" x14ac:dyDescent="0.35">
      <c r="A1722" s="1"/>
      <c r="D1722" s="1"/>
      <c r="E1722" s="1"/>
      <c r="G1722" s="1"/>
      <c r="J1722" s="1"/>
      <c r="K1722" s="1"/>
    </row>
    <row r="1723" spans="1:11" x14ac:dyDescent="0.35">
      <c r="A1723" s="1"/>
      <c r="D1723" s="1"/>
      <c r="E1723" s="1"/>
      <c r="G1723" s="1"/>
      <c r="J1723" s="1"/>
      <c r="K1723" s="1"/>
    </row>
    <row r="1724" spans="1:11" x14ac:dyDescent="0.35">
      <c r="A1724" s="1"/>
      <c r="D1724" s="1"/>
      <c r="E1724" s="1"/>
      <c r="G1724" s="1"/>
      <c r="J1724" s="1"/>
      <c r="K1724" s="1"/>
    </row>
    <row r="1725" spans="1:11" x14ac:dyDescent="0.35">
      <c r="A1725" s="1"/>
      <c r="D1725" s="1"/>
      <c r="E1725" s="1"/>
      <c r="G1725" s="1"/>
      <c r="J1725" s="1"/>
      <c r="K1725" s="1"/>
    </row>
    <row r="1726" spans="1:11" x14ac:dyDescent="0.35">
      <c r="A1726" s="1"/>
      <c r="D1726" s="1"/>
      <c r="E1726" s="1"/>
      <c r="G1726" s="1"/>
      <c r="J1726" s="1"/>
      <c r="K1726" s="1"/>
    </row>
    <row r="1727" spans="1:11" x14ac:dyDescent="0.35">
      <c r="A1727" s="1"/>
      <c r="D1727" s="1"/>
      <c r="E1727" s="1"/>
      <c r="G1727" s="1"/>
      <c r="J1727" s="1"/>
      <c r="K1727" s="1"/>
    </row>
    <row r="1728" spans="1:11" x14ac:dyDescent="0.35">
      <c r="A1728" s="1"/>
      <c r="D1728" s="1"/>
      <c r="E1728" s="1"/>
      <c r="G1728" s="1"/>
      <c r="J1728" s="1"/>
      <c r="K1728" s="1"/>
    </row>
    <row r="1729" spans="1:11" x14ac:dyDescent="0.35">
      <c r="A1729" s="1"/>
      <c r="D1729" s="1"/>
      <c r="E1729" s="1"/>
      <c r="G1729" s="1"/>
      <c r="J1729" s="1"/>
      <c r="K1729" s="1"/>
    </row>
    <row r="1730" spans="1:11" x14ac:dyDescent="0.35">
      <c r="A1730" s="1"/>
      <c r="D1730" s="1"/>
      <c r="E1730" s="1"/>
      <c r="G1730" s="1"/>
      <c r="J1730" s="1"/>
      <c r="K1730" s="1"/>
    </row>
    <row r="1731" spans="1:11" x14ac:dyDescent="0.35">
      <c r="A1731" s="1"/>
      <c r="D1731" s="1"/>
      <c r="E1731" s="1"/>
      <c r="G1731" s="1"/>
      <c r="J1731" s="1"/>
      <c r="K1731" s="1"/>
    </row>
    <row r="1732" spans="1:11" x14ac:dyDescent="0.35">
      <c r="A1732" s="1"/>
      <c r="D1732" s="1"/>
      <c r="E1732" s="1"/>
      <c r="G1732" s="1"/>
      <c r="J1732" s="1"/>
      <c r="K1732" s="1"/>
    </row>
    <row r="1733" spans="1:11" x14ac:dyDescent="0.35">
      <c r="A1733" s="1"/>
      <c r="D1733" s="1"/>
      <c r="E1733" s="1"/>
      <c r="G1733" s="1"/>
      <c r="J1733" s="1"/>
      <c r="K1733" s="1"/>
    </row>
    <row r="1734" spans="1:11" x14ac:dyDescent="0.35">
      <c r="A1734" s="1"/>
      <c r="D1734" s="1"/>
      <c r="E1734" s="1"/>
      <c r="G1734" s="1"/>
      <c r="J1734" s="1"/>
      <c r="K1734" s="1"/>
    </row>
    <row r="1735" spans="1:11" x14ac:dyDescent="0.35">
      <c r="A1735" s="1"/>
      <c r="D1735" s="1"/>
      <c r="E1735" s="1"/>
      <c r="G1735" s="1"/>
      <c r="J1735" s="1"/>
      <c r="K1735" s="1"/>
    </row>
    <row r="1736" spans="1:11" x14ac:dyDescent="0.35">
      <c r="A1736" s="1"/>
      <c r="D1736" s="1"/>
      <c r="E1736" s="1"/>
      <c r="G1736" s="1"/>
      <c r="J1736" s="1"/>
      <c r="K1736" s="1"/>
    </row>
    <row r="1737" spans="1:11" x14ac:dyDescent="0.35">
      <c r="A1737" s="1"/>
      <c r="D1737" s="1"/>
      <c r="E1737" s="1"/>
      <c r="G1737" s="1"/>
      <c r="J1737" s="1"/>
      <c r="K1737" s="1"/>
    </row>
    <row r="1738" spans="1:11" x14ac:dyDescent="0.35">
      <c r="A1738" s="1"/>
      <c r="D1738" s="1"/>
      <c r="E1738" s="1"/>
      <c r="G1738" s="1"/>
      <c r="J1738" s="1"/>
      <c r="K1738" s="1"/>
    </row>
    <row r="1739" spans="1:11" x14ac:dyDescent="0.35">
      <c r="A1739" s="1"/>
      <c r="D1739" s="1"/>
      <c r="E1739" s="1"/>
      <c r="G1739" s="1"/>
      <c r="J1739" s="1"/>
      <c r="K1739" s="1"/>
    </row>
    <row r="1740" spans="1:11" x14ac:dyDescent="0.35">
      <c r="A1740" s="1"/>
      <c r="D1740" s="1"/>
      <c r="E1740" s="1"/>
      <c r="G1740" s="1"/>
      <c r="J1740" s="1"/>
      <c r="K1740" s="1"/>
    </row>
    <row r="1741" spans="1:11" x14ac:dyDescent="0.35">
      <c r="A1741" s="1"/>
      <c r="D1741" s="1"/>
      <c r="E1741" s="1"/>
      <c r="G1741" s="1"/>
      <c r="J1741" s="1"/>
      <c r="K1741" s="1"/>
    </row>
    <row r="1742" spans="1:11" x14ac:dyDescent="0.35">
      <c r="A1742" s="1"/>
      <c r="D1742" s="1"/>
      <c r="E1742" s="1"/>
      <c r="G1742" s="1"/>
      <c r="J1742" s="1"/>
      <c r="K1742" s="1"/>
    </row>
    <row r="1743" spans="1:11" x14ac:dyDescent="0.35">
      <c r="A1743" s="1"/>
      <c r="D1743" s="1"/>
      <c r="E1743" s="1"/>
      <c r="G1743" s="1"/>
      <c r="J1743" s="1"/>
      <c r="K1743" s="1"/>
    </row>
    <row r="1744" spans="1:11" x14ac:dyDescent="0.35">
      <c r="A1744" s="1"/>
      <c r="D1744" s="1"/>
      <c r="E1744" s="1"/>
      <c r="G1744" s="1"/>
      <c r="J1744" s="1"/>
      <c r="K1744" s="1"/>
    </row>
    <row r="1745" spans="1:11" x14ac:dyDescent="0.35">
      <c r="A1745" s="1"/>
      <c r="D1745" s="1"/>
      <c r="E1745" s="1"/>
      <c r="G1745" s="1"/>
      <c r="J1745" s="1"/>
      <c r="K1745" s="1"/>
    </row>
    <row r="1746" spans="1:11" x14ac:dyDescent="0.35">
      <c r="A1746" s="1"/>
      <c r="D1746" s="1"/>
      <c r="E1746" s="1"/>
      <c r="G1746" s="1"/>
      <c r="J1746" s="1"/>
      <c r="K1746" s="1"/>
    </row>
    <row r="1747" spans="1:11" x14ac:dyDescent="0.35">
      <c r="A1747" s="1"/>
      <c r="D1747" s="1"/>
      <c r="E1747" s="1"/>
      <c r="G1747" s="1"/>
      <c r="J1747" s="1"/>
      <c r="K1747" s="1"/>
    </row>
    <row r="1748" spans="1:11" x14ac:dyDescent="0.35">
      <c r="A1748" s="1"/>
      <c r="D1748" s="1"/>
      <c r="E1748" s="1"/>
      <c r="G1748" s="1"/>
      <c r="J1748" s="1"/>
      <c r="K1748" s="1"/>
    </row>
    <row r="1749" spans="1:11" x14ac:dyDescent="0.35">
      <c r="A1749" s="1"/>
      <c r="D1749" s="1"/>
      <c r="E1749" s="1"/>
      <c r="G1749" s="1"/>
      <c r="J1749" s="1"/>
      <c r="K1749" s="1"/>
    </row>
    <row r="1750" spans="1:11" x14ac:dyDescent="0.35">
      <c r="A1750" s="1"/>
      <c r="D1750" s="1"/>
      <c r="E1750" s="1"/>
      <c r="G1750" s="1"/>
      <c r="J1750" s="1"/>
      <c r="K1750" s="1"/>
    </row>
    <row r="1751" spans="1:11" x14ac:dyDescent="0.35">
      <c r="A1751" s="1"/>
      <c r="D1751" s="1"/>
      <c r="E1751" s="1"/>
      <c r="G1751" s="1"/>
      <c r="J1751" s="1"/>
      <c r="K1751" s="1"/>
    </row>
    <row r="1752" spans="1:11" x14ac:dyDescent="0.35">
      <c r="A1752" s="1"/>
      <c r="D1752" s="1"/>
      <c r="E1752" s="1"/>
      <c r="G1752" s="1"/>
      <c r="J1752" s="1"/>
      <c r="K1752" s="1"/>
    </row>
    <row r="1753" spans="1:11" x14ac:dyDescent="0.35">
      <c r="A1753" s="1"/>
      <c r="D1753" s="1"/>
      <c r="E1753" s="1"/>
      <c r="G1753" s="1"/>
      <c r="J1753" s="1"/>
      <c r="K1753" s="1"/>
    </row>
    <row r="1754" spans="1:11" x14ac:dyDescent="0.35">
      <c r="A1754" s="1"/>
      <c r="D1754" s="1"/>
      <c r="E1754" s="1"/>
      <c r="G1754" s="1"/>
      <c r="J1754" s="1"/>
      <c r="K1754" s="1"/>
    </row>
    <row r="1755" spans="1:11" x14ac:dyDescent="0.35">
      <c r="A1755" s="1"/>
      <c r="D1755" s="1"/>
      <c r="E1755" s="1"/>
      <c r="G1755" s="1"/>
      <c r="J1755" s="1"/>
      <c r="K1755" s="1"/>
    </row>
    <row r="1756" spans="1:11" x14ac:dyDescent="0.35">
      <c r="A1756" s="1"/>
      <c r="D1756" s="1"/>
      <c r="E1756" s="1"/>
      <c r="G1756" s="1"/>
      <c r="J1756" s="1"/>
      <c r="K1756" s="1"/>
    </row>
    <row r="1757" spans="1:11" x14ac:dyDescent="0.35">
      <c r="A1757" s="1"/>
      <c r="D1757" s="1"/>
      <c r="E1757" s="1"/>
      <c r="G1757" s="1"/>
      <c r="J1757" s="1"/>
      <c r="K1757" s="1"/>
    </row>
    <row r="1758" spans="1:11" x14ac:dyDescent="0.35">
      <c r="A1758" s="1"/>
      <c r="D1758" s="1"/>
      <c r="E1758" s="1"/>
      <c r="G1758" s="1"/>
      <c r="J1758" s="1"/>
      <c r="K1758" s="1"/>
    </row>
    <row r="1759" spans="1:11" x14ac:dyDescent="0.35">
      <c r="A1759" s="1"/>
      <c r="D1759" s="1"/>
      <c r="E1759" s="1"/>
      <c r="G1759" s="1"/>
      <c r="J1759" s="1"/>
      <c r="K1759" s="1"/>
    </row>
    <row r="1760" spans="1:11" x14ac:dyDescent="0.35">
      <c r="A1760" s="1"/>
      <c r="D1760" s="1"/>
      <c r="E1760" s="1"/>
      <c r="G1760" s="1"/>
      <c r="J1760" s="1"/>
      <c r="K1760" s="1"/>
    </row>
    <row r="1761" spans="1:11" x14ac:dyDescent="0.35">
      <c r="A1761" s="1"/>
      <c r="D1761" s="1"/>
      <c r="E1761" s="1"/>
      <c r="G1761" s="1"/>
      <c r="J1761" s="1"/>
      <c r="K1761" s="1"/>
    </row>
    <row r="1762" spans="1:11" x14ac:dyDescent="0.35">
      <c r="A1762" s="1"/>
      <c r="D1762" s="1"/>
      <c r="E1762" s="1"/>
      <c r="G1762" s="1"/>
      <c r="J1762" s="1"/>
      <c r="K1762" s="1"/>
    </row>
    <row r="1763" spans="1:11" x14ac:dyDescent="0.35">
      <c r="A1763" s="1"/>
      <c r="D1763" s="1"/>
      <c r="E1763" s="1"/>
      <c r="G1763" s="1"/>
      <c r="J1763" s="1"/>
      <c r="K1763" s="1"/>
    </row>
    <row r="1764" spans="1:11" x14ac:dyDescent="0.35">
      <c r="A1764" s="1"/>
      <c r="D1764" s="1"/>
      <c r="E1764" s="1"/>
      <c r="G1764" s="1"/>
      <c r="J1764" s="1"/>
      <c r="K1764" s="1"/>
    </row>
    <row r="1765" spans="1:11" x14ac:dyDescent="0.35">
      <c r="A1765" s="1"/>
      <c r="D1765" s="1"/>
      <c r="E1765" s="1"/>
      <c r="G1765" s="1"/>
      <c r="J1765" s="1"/>
      <c r="K1765" s="1"/>
    </row>
    <row r="1766" spans="1:11" x14ac:dyDescent="0.35">
      <c r="A1766" s="1"/>
      <c r="D1766" s="1"/>
      <c r="E1766" s="1"/>
      <c r="G1766" s="1"/>
      <c r="J1766" s="1"/>
      <c r="K1766" s="1"/>
    </row>
    <row r="1767" spans="1:11" x14ac:dyDescent="0.35">
      <c r="A1767" s="1"/>
      <c r="D1767" s="1"/>
      <c r="E1767" s="1"/>
      <c r="G1767" s="1"/>
      <c r="J1767" s="1"/>
      <c r="K1767" s="1"/>
    </row>
    <row r="1768" spans="1:11" x14ac:dyDescent="0.35">
      <c r="A1768" s="1"/>
      <c r="D1768" s="1"/>
      <c r="E1768" s="1"/>
      <c r="G1768" s="1"/>
      <c r="J1768" s="1"/>
      <c r="K1768" s="1"/>
    </row>
    <row r="1769" spans="1:11" x14ac:dyDescent="0.35">
      <c r="A1769" s="1"/>
      <c r="D1769" s="1"/>
      <c r="E1769" s="1"/>
      <c r="G1769" s="1"/>
      <c r="J1769" s="1"/>
      <c r="K1769" s="1"/>
    </row>
    <row r="1770" spans="1:11" x14ac:dyDescent="0.35">
      <c r="A1770" s="1"/>
      <c r="D1770" s="1"/>
      <c r="E1770" s="1"/>
      <c r="G1770" s="1"/>
      <c r="J1770" s="1"/>
      <c r="K1770" s="1"/>
    </row>
    <row r="1771" spans="1:11" x14ac:dyDescent="0.35">
      <c r="A1771" s="1"/>
      <c r="D1771" s="1"/>
      <c r="E1771" s="1"/>
      <c r="G1771" s="1"/>
      <c r="J1771" s="1"/>
      <c r="K1771" s="1"/>
    </row>
    <row r="1772" spans="1:11" x14ac:dyDescent="0.35">
      <c r="A1772" s="1"/>
      <c r="D1772" s="1"/>
      <c r="E1772" s="1"/>
      <c r="G1772" s="1"/>
      <c r="J1772" s="1"/>
      <c r="K1772" s="1"/>
    </row>
    <row r="1773" spans="1:11" x14ac:dyDescent="0.35">
      <c r="A1773" s="1"/>
      <c r="D1773" s="1"/>
      <c r="E1773" s="1"/>
      <c r="G1773" s="1"/>
      <c r="J1773" s="1"/>
      <c r="K1773" s="1"/>
    </row>
    <row r="1774" spans="1:11" x14ac:dyDescent="0.35">
      <c r="A1774" s="1"/>
      <c r="D1774" s="1"/>
      <c r="E1774" s="1"/>
      <c r="G1774" s="1"/>
      <c r="J1774" s="1"/>
      <c r="K1774" s="1"/>
    </row>
    <row r="1775" spans="1:11" x14ac:dyDescent="0.35">
      <c r="A1775" s="1"/>
      <c r="D1775" s="1"/>
      <c r="E1775" s="1"/>
      <c r="G1775" s="1"/>
      <c r="J1775" s="1"/>
      <c r="K1775" s="1"/>
    </row>
    <row r="1776" spans="1:11" x14ac:dyDescent="0.35">
      <c r="A1776" s="1"/>
      <c r="D1776" s="1"/>
      <c r="E1776" s="1"/>
      <c r="G1776" s="1"/>
      <c r="J1776" s="1"/>
      <c r="K1776" s="1"/>
    </row>
    <row r="1777" spans="1:11" x14ac:dyDescent="0.35">
      <c r="A1777" s="1"/>
      <c r="D1777" s="1"/>
      <c r="E1777" s="1"/>
      <c r="G1777" s="1"/>
      <c r="J1777" s="1"/>
      <c r="K1777" s="1"/>
    </row>
    <row r="1778" spans="1:11" x14ac:dyDescent="0.35">
      <c r="A1778" s="1"/>
      <c r="D1778" s="1"/>
      <c r="E1778" s="1"/>
      <c r="G1778" s="1"/>
      <c r="J1778" s="1"/>
      <c r="K1778" s="1"/>
    </row>
    <row r="1779" spans="1:11" x14ac:dyDescent="0.35">
      <c r="A1779" s="1"/>
      <c r="D1779" s="1"/>
      <c r="E1779" s="1"/>
      <c r="G1779" s="1"/>
      <c r="J1779" s="1"/>
      <c r="K1779" s="1"/>
    </row>
    <row r="1780" spans="1:11" x14ac:dyDescent="0.35">
      <c r="A1780" s="1"/>
      <c r="D1780" s="1"/>
      <c r="E1780" s="1"/>
      <c r="G1780" s="1"/>
      <c r="J1780" s="1"/>
      <c r="K1780" s="1"/>
    </row>
    <row r="1781" spans="1:11" x14ac:dyDescent="0.35">
      <c r="A1781" s="1"/>
      <c r="D1781" s="1"/>
      <c r="E1781" s="1"/>
      <c r="G1781" s="1"/>
      <c r="J1781" s="1"/>
      <c r="K1781" s="1"/>
    </row>
    <row r="1782" spans="1:11" x14ac:dyDescent="0.35">
      <c r="A1782" s="1"/>
      <c r="D1782" s="1"/>
      <c r="E1782" s="1"/>
      <c r="G1782" s="1"/>
      <c r="J1782" s="1"/>
      <c r="K1782" s="1"/>
    </row>
    <row r="1783" spans="1:11" x14ac:dyDescent="0.35">
      <c r="A1783" s="1"/>
      <c r="D1783" s="1"/>
      <c r="E1783" s="1"/>
      <c r="G1783" s="1"/>
      <c r="J1783" s="1"/>
      <c r="K1783" s="1"/>
    </row>
    <row r="1784" spans="1:11" x14ac:dyDescent="0.35">
      <c r="A1784" s="1"/>
      <c r="D1784" s="1"/>
      <c r="E1784" s="1"/>
      <c r="G1784" s="1"/>
      <c r="J1784" s="1"/>
      <c r="K1784" s="1"/>
    </row>
    <row r="1785" spans="1:11" x14ac:dyDescent="0.35">
      <c r="A1785" s="1"/>
      <c r="D1785" s="1"/>
      <c r="E1785" s="1"/>
      <c r="G1785" s="1"/>
      <c r="J1785" s="1"/>
      <c r="K1785" s="1"/>
    </row>
    <row r="1786" spans="1:11" x14ac:dyDescent="0.35">
      <c r="A1786" s="1"/>
      <c r="D1786" s="1"/>
      <c r="E1786" s="1"/>
      <c r="G1786" s="1"/>
      <c r="J1786" s="1"/>
      <c r="K1786" s="1"/>
    </row>
    <row r="1787" spans="1:11" x14ac:dyDescent="0.35">
      <c r="A1787" s="1"/>
      <c r="D1787" s="1"/>
      <c r="E1787" s="1"/>
      <c r="G1787" s="1"/>
      <c r="J1787" s="1"/>
      <c r="K1787" s="1"/>
    </row>
    <row r="1788" spans="1:11" x14ac:dyDescent="0.35">
      <c r="A1788" s="1"/>
      <c r="D1788" s="1"/>
      <c r="E1788" s="1"/>
      <c r="G1788" s="1"/>
      <c r="J1788" s="1"/>
      <c r="K1788" s="1"/>
    </row>
    <row r="1789" spans="1:11" x14ac:dyDescent="0.35">
      <c r="A1789" s="1"/>
      <c r="D1789" s="1"/>
      <c r="E1789" s="1"/>
      <c r="G1789" s="1"/>
      <c r="J1789" s="1"/>
      <c r="K1789" s="1"/>
    </row>
    <row r="1790" spans="1:11" x14ac:dyDescent="0.35">
      <c r="A1790" s="1"/>
      <c r="D1790" s="1"/>
      <c r="E1790" s="1"/>
      <c r="G1790" s="1"/>
      <c r="J1790" s="1"/>
      <c r="K1790" s="1"/>
    </row>
    <row r="1791" spans="1:11" x14ac:dyDescent="0.35">
      <c r="A1791" s="1"/>
      <c r="D1791" s="1"/>
      <c r="E1791" s="1"/>
      <c r="G1791" s="1"/>
      <c r="J1791" s="1"/>
      <c r="K1791" s="1"/>
    </row>
    <row r="1792" spans="1:11" x14ac:dyDescent="0.35">
      <c r="A1792" s="1"/>
      <c r="D1792" s="1"/>
      <c r="E1792" s="1"/>
      <c r="G1792" s="1"/>
      <c r="J1792" s="1"/>
      <c r="K1792" s="1"/>
    </row>
    <row r="1793" spans="1:11" x14ac:dyDescent="0.35">
      <c r="A1793" s="1"/>
      <c r="D1793" s="1"/>
      <c r="E1793" s="1"/>
      <c r="G1793" s="1"/>
      <c r="J1793" s="1"/>
      <c r="K1793" s="1"/>
    </row>
    <row r="1794" spans="1:11" x14ac:dyDescent="0.35">
      <c r="A1794" s="1"/>
      <c r="D1794" s="1"/>
      <c r="E1794" s="1"/>
      <c r="G1794" s="1"/>
      <c r="J1794" s="1"/>
      <c r="K1794" s="1"/>
    </row>
    <row r="1795" spans="1:11" x14ac:dyDescent="0.35">
      <c r="A1795" s="1"/>
      <c r="D1795" s="1"/>
      <c r="E1795" s="1"/>
      <c r="G1795" s="1"/>
      <c r="J1795" s="1"/>
      <c r="K1795" s="1"/>
    </row>
    <row r="1796" spans="1:11" x14ac:dyDescent="0.35">
      <c r="A1796" s="1"/>
      <c r="D1796" s="1"/>
      <c r="E1796" s="1"/>
      <c r="G1796" s="1"/>
      <c r="J1796" s="1"/>
      <c r="K1796" s="1"/>
    </row>
    <row r="1797" spans="1:11" x14ac:dyDescent="0.35">
      <c r="A1797" s="1"/>
      <c r="D1797" s="1"/>
      <c r="E1797" s="1"/>
      <c r="G1797" s="1"/>
      <c r="J1797" s="1"/>
      <c r="K1797" s="1"/>
    </row>
    <row r="1798" spans="1:11" x14ac:dyDescent="0.35">
      <c r="A1798" s="1"/>
      <c r="D1798" s="1"/>
      <c r="E1798" s="1"/>
      <c r="G1798" s="1"/>
      <c r="J1798" s="1"/>
      <c r="K1798" s="1"/>
    </row>
    <row r="1799" spans="1:11" x14ac:dyDescent="0.35">
      <c r="A1799" s="1"/>
      <c r="D1799" s="1"/>
      <c r="E1799" s="1"/>
      <c r="G1799" s="1"/>
      <c r="J1799" s="1"/>
      <c r="K1799" s="1"/>
    </row>
    <row r="1800" spans="1:11" x14ac:dyDescent="0.35">
      <c r="A1800" s="1"/>
      <c r="D1800" s="1"/>
      <c r="E1800" s="1"/>
      <c r="G1800" s="1"/>
      <c r="J1800" s="1"/>
      <c r="K1800" s="1"/>
    </row>
    <row r="1801" spans="1:11" x14ac:dyDescent="0.35">
      <c r="A1801" s="1"/>
      <c r="D1801" s="1"/>
      <c r="E1801" s="1"/>
      <c r="G1801" s="1"/>
      <c r="J1801" s="1"/>
      <c r="K1801" s="1"/>
    </row>
    <row r="1802" spans="1:11" x14ac:dyDescent="0.35">
      <c r="A1802" s="1"/>
      <c r="D1802" s="1"/>
      <c r="E1802" s="1"/>
      <c r="G1802" s="1"/>
      <c r="J1802" s="1"/>
      <c r="K1802" s="1"/>
    </row>
    <row r="1803" spans="1:11" x14ac:dyDescent="0.35">
      <c r="A1803" s="1"/>
      <c r="D1803" s="1"/>
      <c r="E1803" s="1"/>
      <c r="G1803" s="1"/>
      <c r="J1803" s="1"/>
      <c r="K1803" s="1"/>
    </row>
    <row r="1804" spans="1:11" x14ac:dyDescent="0.35">
      <c r="A1804" s="1"/>
      <c r="D1804" s="1"/>
      <c r="E1804" s="1"/>
      <c r="G1804" s="1"/>
      <c r="J1804" s="1"/>
      <c r="K1804" s="1"/>
    </row>
    <row r="1805" spans="1:11" x14ac:dyDescent="0.35">
      <c r="A1805" s="1"/>
      <c r="D1805" s="1"/>
      <c r="E1805" s="1"/>
      <c r="G1805" s="1"/>
      <c r="J1805" s="1"/>
      <c r="K1805" s="1"/>
    </row>
    <row r="1806" spans="1:11" x14ac:dyDescent="0.35">
      <c r="A1806" s="1"/>
      <c r="D1806" s="1"/>
      <c r="E1806" s="1"/>
      <c r="G1806" s="1"/>
      <c r="J1806" s="1"/>
      <c r="K1806" s="1"/>
    </row>
    <row r="1807" spans="1:11" x14ac:dyDescent="0.35">
      <c r="A1807" s="1"/>
      <c r="D1807" s="1"/>
      <c r="E1807" s="1"/>
      <c r="G1807" s="1"/>
      <c r="J1807" s="1"/>
      <c r="K1807" s="1"/>
    </row>
    <row r="1808" spans="1:11" x14ac:dyDescent="0.35">
      <c r="A1808" s="1"/>
      <c r="D1808" s="1"/>
      <c r="E1808" s="1"/>
      <c r="G1808" s="1"/>
      <c r="J1808" s="1"/>
      <c r="K1808" s="1"/>
    </row>
    <row r="1809" spans="1:11" x14ac:dyDescent="0.35">
      <c r="A1809" s="1"/>
      <c r="D1809" s="1"/>
      <c r="E1809" s="1"/>
      <c r="G1809" s="1"/>
      <c r="J1809" s="1"/>
      <c r="K1809" s="1"/>
    </row>
    <row r="1810" spans="1:11" x14ac:dyDescent="0.35">
      <c r="A1810" s="1"/>
      <c r="D1810" s="1"/>
      <c r="E1810" s="1"/>
      <c r="G1810" s="1"/>
      <c r="J1810" s="1"/>
      <c r="K1810" s="1"/>
    </row>
    <row r="1811" spans="1:11" x14ac:dyDescent="0.35">
      <c r="A1811" s="1"/>
      <c r="D1811" s="1"/>
      <c r="E1811" s="1"/>
      <c r="G1811" s="1"/>
      <c r="J1811" s="1"/>
      <c r="K1811" s="1"/>
    </row>
    <row r="1812" spans="1:11" x14ac:dyDescent="0.35">
      <c r="A1812" s="1"/>
      <c r="D1812" s="1"/>
      <c r="E1812" s="1"/>
      <c r="G1812" s="1"/>
      <c r="J1812" s="1"/>
      <c r="K1812" s="1"/>
    </row>
    <row r="1813" spans="1:11" x14ac:dyDescent="0.35">
      <c r="A1813" s="1"/>
      <c r="D1813" s="1"/>
      <c r="E1813" s="1"/>
      <c r="G1813" s="1"/>
      <c r="J1813" s="1"/>
      <c r="K1813" s="1"/>
    </row>
    <row r="1814" spans="1:11" x14ac:dyDescent="0.35">
      <c r="A1814" s="1"/>
      <c r="D1814" s="1"/>
      <c r="E1814" s="1"/>
      <c r="G1814" s="1"/>
      <c r="J1814" s="1"/>
      <c r="K1814" s="1"/>
    </row>
    <row r="1815" spans="1:11" x14ac:dyDescent="0.35">
      <c r="A1815" s="1"/>
      <c r="D1815" s="1"/>
      <c r="E1815" s="1"/>
      <c r="G1815" s="1"/>
      <c r="J1815" s="1"/>
      <c r="K1815" s="1"/>
    </row>
    <row r="1816" spans="1:11" x14ac:dyDescent="0.35">
      <c r="A1816" s="1"/>
      <c r="D1816" s="1"/>
      <c r="E1816" s="1"/>
      <c r="G1816" s="1"/>
      <c r="J1816" s="1"/>
      <c r="K1816" s="1"/>
    </row>
    <row r="1817" spans="1:11" x14ac:dyDescent="0.35">
      <c r="A1817" s="1"/>
      <c r="D1817" s="1"/>
      <c r="E1817" s="1"/>
      <c r="G1817" s="1"/>
      <c r="J1817" s="1"/>
      <c r="K1817" s="1"/>
    </row>
    <row r="1818" spans="1:11" x14ac:dyDescent="0.35">
      <c r="A1818" s="1"/>
      <c r="D1818" s="1"/>
      <c r="E1818" s="1"/>
      <c r="G1818" s="1"/>
      <c r="J1818" s="1"/>
      <c r="K1818" s="1"/>
    </row>
    <row r="1819" spans="1:11" x14ac:dyDescent="0.35">
      <c r="A1819" s="1"/>
      <c r="D1819" s="1"/>
      <c r="E1819" s="1"/>
      <c r="G1819" s="1"/>
      <c r="J1819" s="1"/>
      <c r="K1819" s="1"/>
    </row>
    <row r="1820" spans="1:11" x14ac:dyDescent="0.35">
      <c r="A1820" s="1"/>
      <c r="D1820" s="1"/>
      <c r="E1820" s="1"/>
      <c r="G1820" s="1"/>
      <c r="J1820" s="1"/>
      <c r="K1820" s="1"/>
    </row>
    <row r="1821" spans="1:11" x14ac:dyDescent="0.35">
      <c r="A1821" s="1"/>
      <c r="D1821" s="1"/>
      <c r="E1821" s="1"/>
      <c r="G1821" s="1"/>
      <c r="J1821" s="1"/>
      <c r="K1821" s="1"/>
    </row>
    <row r="1822" spans="1:11" x14ac:dyDescent="0.35">
      <c r="A1822" s="1"/>
      <c r="D1822" s="1"/>
      <c r="E1822" s="1"/>
      <c r="G1822" s="1"/>
      <c r="J1822" s="1"/>
      <c r="K1822" s="1"/>
    </row>
    <row r="1823" spans="1:11" x14ac:dyDescent="0.35">
      <c r="A1823" s="1"/>
      <c r="D1823" s="1"/>
      <c r="E1823" s="1"/>
      <c r="G1823" s="1"/>
      <c r="J1823" s="1"/>
      <c r="K1823" s="1"/>
    </row>
    <row r="1824" spans="1:11" x14ac:dyDescent="0.35">
      <c r="A1824" s="1"/>
      <c r="D1824" s="1"/>
      <c r="E1824" s="1"/>
      <c r="G1824" s="1"/>
      <c r="J1824" s="1"/>
      <c r="K1824" s="1"/>
    </row>
    <row r="1825" spans="1:11" x14ac:dyDescent="0.35">
      <c r="A1825" s="1"/>
      <c r="D1825" s="1"/>
      <c r="E1825" s="1"/>
      <c r="G1825" s="1"/>
      <c r="J1825" s="1"/>
      <c r="K1825" s="1"/>
    </row>
    <row r="1826" spans="1:11" x14ac:dyDescent="0.35">
      <c r="A1826" s="1"/>
      <c r="D1826" s="1"/>
      <c r="E1826" s="1"/>
      <c r="G1826" s="1"/>
      <c r="J1826" s="1"/>
      <c r="K1826" s="1"/>
    </row>
    <row r="1827" spans="1:11" x14ac:dyDescent="0.35">
      <c r="A1827" s="1"/>
      <c r="D1827" s="1"/>
      <c r="E1827" s="1"/>
      <c r="G1827" s="1"/>
      <c r="J1827" s="1"/>
      <c r="K1827" s="1"/>
    </row>
    <row r="1828" spans="1:11" x14ac:dyDescent="0.35">
      <c r="A1828" s="1"/>
      <c r="D1828" s="1"/>
      <c r="E1828" s="1"/>
      <c r="G1828" s="1"/>
      <c r="J1828" s="1"/>
      <c r="K1828" s="1"/>
    </row>
    <row r="1829" spans="1:11" x14ac:dyDescent="0.35">
      <c r="A1829" s="1"/>
      <c r="D1829" s="1"/>
      <c r="E1829" s="1"/>
      <c r="G1829" s="1"/>
      <c r="J1829" s="1"/>
      <c r="K1829" s="1"/>
    </row>
    <row r="1830" spans="1:11" x14ac:dyDescent="0.35">
      <c r="A1830" s="1"/>
      <c r="D1830" s="1"/>
      <c r="E1830" s="1"/>
      <c r="G1830" s="1"/>
      <c r="J1830" s="1"/>
      <c r="K1830" s="1"/>
    </row>
    <row r="1831" spans="1:11" x14ac:dyDescent="0.35">
      <c r="A1831" s="1"/>
      <c r="D1831" s="1"/>
      <c r="E1831" s="1"/>
      <c r="G1831" s="1"/>
      <c r="J1831" s="1"/>
      <c r="K1831" s="1"/>
    </row>
    <row r="1832" spans="1:11" x14ac:dyDescent="0.35">
      <c r="A1832" s="1"/>
      <c r="D1832" s="1"/>
      <c r="E1832" s="1"/>
      <c r="G1832" s="1"/>
      <c r="J1832" s="1"/>
      <c r="K1832" s="1"/>
    </row>
    <row r="1833" spans="1:11" x14ac:dyDescent="0.35">
      <c r="A1833" s="1"/>
      <c r="D1833" s="1"/>
      <c r="E1833" s="1"/>
      <c r="G1833" s="1"/>
      <c r="J1833" s="1"/>
      <c r="K1833" s="1"/>
    </row>
    <row r="1834" spans="1:11" x14ac:dyDescent="0.35">
      <c r="A1834" s="1"/>
      <c r="D1834" s="1"/>
      <c r="E1834" s="1"/>
      <c r="G1834" s="1"/>
      <c r="J1834" s="1"/>
      <c r="K1834" s="1"/>
    </row>
    <row r="1835" spans="1:11" x14ac:dyDescent="0.35">
      <c r="A1835" s="1"/>
      <c r="D1835" s="1"/>
      <c r="E1835" s="1"/>
      <c r="G1835" s="1"/>
      <c r="J1835" s="1"/>
      <c r="K1835" s="1"/>
    </row>
    <row r="1836" spans="1:11" x14ac:dyDescent="0.35">
      <c r="A1836" s="1"/>
      <c r="D1836" s="1"/>
      <c r="E1836" s="1"/>
      <c r="G1836" s="1"/>
      <c r="J1836" s="1"/>
      <c r="K1836" s="1"/>
    </row>
    <row r="1837" spans="1:11" x14ac:dyDescent="0.35">
      <c r="A1837" s="1"/>
      <c r="D1837" s="1"/>
      <c r="E1837" s="1"/>
      <c r="G1837" s="1"/>
      <c r="J1837" s="1"/>
      <c r="K1837" s="1"/>
    </row>
    <row r="1838" spans="1:11" x14ac:dyDescent="0.35">
      <c r="A1838" s="1"/>
      <c r="D1838" s="1"/>
      <c r="E1838" s="1"/>
      <c r="G1838" s="1"/>
      <c r="J1838" s="1"/>
      <c r="K1838" s="1"/>
    </row>
    <row r="1839" spans="1:11" x14ac:dyDescent="0.35">
      <c r="A1839" s="1"/>
      <c r="D1839" s="1"/>
      <c r="E1839" s="1"/>
      <c r="G1839" s="1"/>
      <c r="J1839" s="1"/>
      <c r="K1839" s="1"/>
    </row>
    <row r="1840" spans="1:11" x14ac:dyDescent="0.35">
      <c r="A1840" s="1"/>
      <c r="D1840" s="1"/>
      <c r="E1840" s="1"/>
      <c r="G1840" s="1"/>
      <c r="J1840" s="1"/>
      <c r="K1840" s="1"/>
    </row>
    <row r="1841" spans="1:11" x14ac:dyDescent="0.35">
      <c r="A1841" s="1"/>
      <c r="D1841" s="1"/>
      <c r="E1841" s="1"/>
      <c r="G1841" s="1"/>
      <c r="J1841" s="1"/>
      <c r="K1841" s="1"/>
    </row>
    <row r="1842" spans="1:11" x14ac:dyDescent="0.35">
      <c r="A1842" s="1"/>
      <c r="D1842" s="1"/>
      <c r="E1842" s="1"/>
      <c r="G1842" s="1"/>
      <c r="J1842" s="1"/>
      <c r="K1842" s="1"/>
    </row>
    <row r="1843" spans="1:11" x14ac:dyDescent="0.35">
      <c r="A1843" s="1"/>
      <c r="D1843" s="1"/>
      <c r="E1843" s="1"/>
      <c r="G1843" s="1"/>
      <c r="J1843" s="1"/>
      <c r="K1843" s="1"/>
    </row>
    <row r="1844" spans="1:11" x14ac:dyDescent="0.35">
      <c r="A1844" s="1"/>
      <c r="D1844" s="1"/>
      <c r="E1844" s="1"/>
      <c r="G1844" s="1"/>
      <c r="J1844" s="1"/>
      <c r="K1844" s="1"/>
    </row>
    <row r="1845" spans="1:11" x14ac:dyDescent="0.35">
      <c r="A1845" s="1"/>
      <c r="D1845" s="1"/>
      <c r="E1845" s="1"/>
      <c r="G1845" s="1"/>
      <c r="J1845" s="1"/>
      <c r="K1845" s="1"/>
    </row>
    <row r="1846" spans="1:11" x14ac:dyDescent="0.35">
      <c r="A1846" s="1"/>
      <c r="D1846" s="1"/>
      <c r="E1846" s="1"/>
      <c r="G1846" s="1"/>
      <c r="J1846" s="1"/>
      <c r="K1846" s="1"/>
    </row>
    <row r="1847" spans="1:11" x14ac:dyDescent="0.35">
      <c r="A1847" s="1"/>
      <c r="D1847" s="1"/>
      <c r="E1847" s="1"/>
      <c r="G1847" s="1"/>
      <c r="J1847" s="1"/>
      <c r="K1847" s="1"/>
    </row>
    <row r="1848" spans="1:11" x14ac:dyDescent="0.35">
      <c r="A1848" s="1"/>
      <c r="D1848" s="1"/>
      <c r="E1848" s="1"/>
      <c r="G1848" s="1"/>
      <c r="J1848" s="1"/>
      <c r="K1848" s="1"/>
    </row>
    <row r="1849" spans="1:11" x14ac:dyDescent="0.35">
      <c r="A1849" s="1"/>
      <c r="D1849" s="1"/>
      <c r="E1849" s="1"/>
      <c r="G1849" s="1"/>
      <c r="J1849" s="1"/>
      <c r="K1849" s="1"/>
    </row>
    <row r="1850" spans="1:11" x14ac:dyDescent="0.35">
      <c r="A1850" s="1"/>
      <c r="D1850" s="1"/>
      <c r="E1850" s="1"/>
      <c r="G1850" s="1"/>
      <c r="J1850" s="1"/>
      <c r="K1850" s="1"/>
    </row>
    <row r="1851" spans="1:11" x14ac:dyDescent="0.35">
      <c r="A1851" s="1"/>
      <c r="D1851" s="1"/>
      <c r="E1851" s="1"/>
      <c r="G1851" s="1"/>
      <c r="J1851" s="1"/>
      <c r="K1851" s="1"/>
    </row>
    <row r="1852" spans="1:11" x14ac:dyDescent="0.35">
      <c r="A1852" s="1"/>
      <c r="D1852" s="1"/>
      <c r="E1852" s="1"/>
      <c r="G1852" s="1"/>
      <c r="J1852" s="1"/>
      <c r="K1852" s="1"/>
    </row>
    <row r="1853" spans="1:11" x14ac:dyDescent="0.35">
      <c r="A1853" s="1"/>
      <c r="D1853" s="1"/>
      <c r="E1853" s="1"/>
      <c r="G1853" s="1"/>
      <c r="J1853" s="1"/>
      <c r="K1853" s="1"/>
    </row>
    <row r="1854" spans="1:11" x14ac:dyDescent="0.35">
      <c r="A1854" s="1"/>
      <c r="D1854" s="1"/>
      <c r="E1854" s="1"/>
      <c r="G1854" s="1"/>
      <c r="J1854" s="1"/>
      <c r="K1854" s="1"/>
    </row>
    <row r="1855" spans="1:11" x14ac:dyDescent="0.35">
      <c r="A1855" s="1"/>
      <c r="D1855" s="1"/>
      <c r="E1855" s="1"/>
      <c r="G1855" s="1"/>
      <c r="J1855" s="1"/>
      <c r="K1855" s="1"/>
    </row>
    <row r="1856" spans="1:11" x14ac:dyDescent="0.35">
      <c r="A1856" s="1"/>
      <c r="D1856" s="1"/>
      <c r="E1856" s="1"/>
      <c r="G1856" s="1"/>
      <c r="J1856" s="1"/>
      <c r="K1856" s="1"/>
    </row>
    <row r="1857" spans="1:11" x14ac:dyDescent="0.35">
      <c r="A1857" s="1"/>
      <c r="D1857" s="1"/>
      <c r="E1857" s="1"/>
      <c r="G1857" s="1"/>
      <c r="J1857" s="1"/>
      <c r="K1857" s="1"/>
    </row>
    <row r="1858" spans="1:11" x14ac:dyDescent="0.35">
      <c r="A1858" s="1"/>
      <c r="D1858" s="1"/>
      <c r="E1858" s="1"/>
      <c r="G1858" s="1"/>
      <c r="J1858" s="1"/>
      <c r="K1858" s="1"/>
    </row>
    <row r="1859" spans="1:11" x14ac:dyDescent="0.35">
      <c r="A1859" s="1"/>
      <c r="D1859" s="1"/>
      <c r="E1859" s="1"/>
      <c r="G1859" s="1"/>
      <c r="J1859" s="1"/>
      <c r="K1859" s="1"/>
    </row>
    <row r="1860" spans="1:11" x14ac:dyDescent="0.35">
      <c r="A1860" s="1"/>
      <c r="D1860" s="1"/>
      <c r="E1860" s="1"/>
      <c r="G1860" s="1"/>
      <c r="J1860" s="1"/>
      <c r="K1860" s="1"/>
    </row>
    <row r="1861" spans="1:11" x14ac:dyDescent="0.35">
      <c r="A1861" s="1"/>
      <c r="D1861" s="1"/>
      <c r="E1861" s="1"/>
      <c r="G1861" s="1"/>
      <c r="J1861" s="1"/>
      <c r="K1861" s="1"/>
    </row>
    <row r="1862" spans="1:11" x14ac:dyDescent="0.35">
      <c r="A1862" s="1"/>
      <c r="D1862" s="1"/>
      <c r="E1862" s="1"/>
      <c r="G1862" s="1"/>
      <c r="J1862" s="1"/>
      <c r="K1862" s="1"/>
    </row>
    <row r="1863" spans="1:11" x14ac:dyDescent="0.35">
      <c r="A1863" s="1"/>
      <c r="D1863" s="1"/>
      <c r="E1863" s="1"/>
      <c r="G1863" s="1"/>
      <c r="J1863" s="1"/>
      <c r="K1863" s="1"/>
    </row>
    <row r="1864" spans="1:11" x14ac:dyDescent="0.35">
      <c r="A1864" s="1"/>
      <c r="D1864" s="1"/>
      <c r="E1864" s="1"/>
      <c r="G1864" s="1"/>
      <c r="J1864" s="1"/>
      <c r="K1864" s="1"/>
    </row>
    <row r="1865" spans="1:11" x14ac:dyDescent="0.35">
      <c r="A1865" s="1"/>
      <c r="D1865" s="1"/>
      <c r="E1865" s="1"/>
      <c r="G1865" s="1"/>
      <c r="J1865" s="1"/>
      <c r="K1865" s="1"/>
    </row>
    <row r="1866" spans="1:11" x14ac:dyDescent="0.35">
      <c r="A1866" s="1"/>
      <c r="D1866" s="1"/>
      <c r="E1866" s="1"/>
      <c r="G1866" s="1"/>
      <c r="J1866" s="1"/>
      <c r="K1866" s="1"/>
    </row>
    <row r="1867" spans="1:11" x14ac:dyDescent="0.35">
      <c r="A1867" s="1"/>
      <c r="D1867" s="1"/>
      <c r="E1867" s="1"/>
      <c r="G1867" s="1"/>
      <c r="J1867" s="1"/>
      <c r="K1867" s="1"/>
    </row>
    <row r="1868" spans="1:11" x14ac:dyDescent="0.35">
      <c r="A1868" s="1"/>
      <c r="D1868" s="1"/>
      <c r="E1868" s="1"/>
      <c r="G1868" s="1"/>
      <c r="J1868" s="1"/>
      <c r="K1868" s="1"/>
    </row>
    <row r="1869" spans="1:11" x14ac:dyDescent="0.35">
      <c r="A1869" s="1"/>
      <c r="D1869" s="1"/>
      <c r="E1869" s="1"/>
      <c r="G1869" s="1"/>
      <c r="J1869" s="1"/>
      <c r="K1869" s="1"/>
    </row>
    <row r="1870" spans="1:11" x14ac:dyDescent="0.35">
      <c r="A1870" s="1"/>
      <c r="D1870" s="1"/>
      <c r="E1870" s="1"/>
      <c r="G1870" s="1"/>
      <c r="J1870" s="1"/>
      <c r="K1870" s="1"/>
    </row>
    <row r="1871" spans="1:11" x14ac:dyDescent="0.35">
      <c r="A1871" s="1"/>
      <c r="D1871" s="1"/>
      <c r="E1871" s="1"/>
      <c r="G1871" s="1"/>
      <c r="J1871" s="1"/>
      <c r="K1871" s="1"/>
    </row>
    <row r="1872" spans="1:11" x14ac:dyDescent="0.35">
      <c r="A1872" s="1"/>
      <c r="D1872" s="1"/>
      <c r="E1872" s="1"/>
      <c r="G1872" s="1"/>
      <c r="J1872" s="1"/>
      <c r="K1872" s="1"/>
    </row>
    <row r="1873" spans="1:11" x14ac:dyDescent="0.35">
      <c r="A1873" s="1"/>
      <c r="D1873" s="1"/>
      <c r="E1873" s="1"/>
      <c r="G1873" s="1"/>
      <c r="J1873" s="1"/>
      <c r="K1873" s="1"/>
    </row>
    <row r="1874" spans="1:11" x14ac:dyDescent="0.35">
      <c r="A1874" s="1"/>
      <c r="D1874" s="1"/>
      <c r="E1874" s="1"/>
      <c r="G1874" s="1"/>
      <c r="J1874" s="1"/>
      <c r="K1874" s="1"/>
    </row>
    <row r="1875" spans="1:11" x14ac:dyDescent="0.35">
      <c r="A1875" s="1"/>
      <c r="D1875" s="1"/>
      <c r="E1875" s="1"/>
      <c r="G1875" s="1"/>
      <c r="J1875" s="1"/>
      <c r="K1875" s="1"/>
    </row>
    <row r="1876" spans="1:11" x14ac:dyDescent="0.35">
      <c r="A1876" s="1"/>
      <c r="D1876" s="1"/>
      <c r="E1876" s="1"/>
      <c r="G1876" s="1"/>
      <c r="J1876" s="1"/>
      <c r="K1876" s="1"/>
    </row>
    <row r="1877" spans="1:11" x14ac:dyDescent="0.35">
      <c r="A1877" s="1"/>
      <c r="D1877" s="1"/>
      <c r="E1877" s="1"/>
      <c r="G1877" s="1"/>
      <c r="J1877" s="1"/>
      <c r="K1877" s="1"/>
    </row>
    <row r="1878" spans="1:11" x14ac:dyDescent="0.35">
      <c r="A1878" s="1"/>
      <c r="D1878" s="1"/>
      <c r="E1878" s="1"/>
      <c r="G1878" s="1"/>
      <c r="J1878" s="1"/>
      <c r="K1878" s="1"/>
    </row>
    <row r="1879" spans="1:11" x14ac:dyDescent="0.35">
      <c r="A1879" s="1"/>
      <c r="D1879" s="1"/>
      <c r="E1879" s="1"/>
      <c r="G1879" s="1"/>
      <c r="J1879" s="1"/>
      <c r="K1879" s="1"/>
    </row>
    <row r="1880" spans="1:11" x14ac:dyDescent="0.35">
      <c r="A1880" s="1"/>
      <c r="D1880" s="1"/>
      <c r="E1880" s="1"/>
      <c r="G1880" s="1"/>
      <c r="J1880" s="1"/>
      <c r="K1880" s="1"/>
    </row>
    <row r="1881" spans="1:11" x14ac:dyDescent="0.35">
      <c r="A1881" s="1"/>
      <c r="D1881" s="1"/>
      <c r="E1881" s="1"/>
      <c r="G1881" s="1"/>
      <c r="J1881" s="1"/>
      <c r="K1881" s="1"/>
    </row>
    <row r="1882" spans="1:11" x14ac:dyDescent="0.35">
      <c r="A1882" s="1"/>
      <c r="D1882" s="1"/>
      <c r="E1882" s="1"/>
      <c r="G1882" s="1"/>
      <c r="J1882" s="1"/>
      <c r="K1882" s="1"/>
    </row>
    <row r="1883" spans="1:11" x14ac:dyDescent="0.35">
      <c r="A1883" s="1"/>
      <c r="D1883" s="1"/>
      <c r="E1883" s="1"/>
      <c r="G1883" s="1"/>
      <c r="J1883" s="1"/>
      <c r="K1883" s="1"/>
    </row>
    <row r="1884" spans="1:11" x14ac:dyDescent="0.35">
      <c r="A1884" s="1"/>
      <c r="D1884" s="1"/>
      <c r="E1884" s="1"/>
      <c r="G1884" s="1"/>
      <c r="J1884" s="1"/>
      <c r="K1884" s="1"/>
    </row>
    <row r="1885" spans="1:11" x14ac:dyDescent="0.35">
      <c r="A1885" s="1"/>
      <c r="D1885" s="1"/>
      <c r="E1885" s="1"/>
      <c r="G1885" s="1"/>
      <c r="J1885" s="1"/>
      <c r="K1885" s="1"/>
    </row>
    <row r="1886" spans="1:11" x14ac:dyDescent="0.35">
      <c r="A1886" s="1"/>
      <c r="D1886" s="1"/>
      <c r="E1886" s="1"/>
      <c r="G1886" s="1"/>
      <c r="J1886" s="1"/>
      <c r="K1886" s="1"/>
    </row>
    <row r="1887" spans="1:11" x14ac:dyDescent="0.35">
      <c r="A1887" s="1"/>
      <c r="D1887" s="1"/>
      <c r="E1887" s="1"/>
      <c r="G1887" s="1"/>
      <c r="J1887" s="1"/>
      <c r="K1887" s="1"/>
    </row>
    <row r="1888" spans="1:11" x14ac:dyDescent="0.35">
      <c r="A1888" s="1"/>
      <c r="D1888" s="1"/>
      <c r="E1888" s="1"/>
      <c r="G1888" s="1"/>
      <c r="J1888" s="1"/>
      <c r="K1888" s="1"/>
    </row>
    <row r="1889" spans="1:11" x14ac:dyDescent="0.35">
      <c r="A1889" s="1"/>
      <c r="D1889" s="1"/>
      <c r="E1889" s="1"/>
      <c r="G1889" s="1"/>
      <c r="J1889" s="1"/>
      <c r="K1889" s="1"/>
    </row>
    <row r="1890" spans="1:11" x14ac:dyDescent="0.35">
      <c r="A1890" s="1"/>
      <c r="D1890" s="1"/>
      <c r="E1890" s="1"/>
      <c r="G1890" s="1"/>
      <c r="J1890" s="1"/>
      <c r="K1890" s="1"/>
    </row>
    <row r="1891" spans="1:11" x14ac:dyDescent="0.35">
      <c r="A1891" s="1"/>
      <c r="D1891" s="1"/>
      <c r="E1891" s="1"/>
      <c r="G1891" s="1"/>
      <c r="J1891" s="1"/>
      <c r="K1891" s="1"/>
    </row>
    <row r="1892" spans="1:11" x14ac:dyDescent="0.35">
      <c r="A1892" s="1"/>
      <c r="D1892" s="1"/>
      <c r="E1892" s="1"/>
      <c r="G1892" s="1"/>
      <c r="J1892" s="1"/>
      <c r="K1892" s="1"/>
    </row>
    <row r="1893" spans="1:11" x14ac:dyDescent="0.35">
      <c r="A1893" s="1"/>
      <c r="D1893" s="1"/>
      <c r="E1893" s="1"/>
      <c r="G1893" s="1"/>
      <c r="J1893" s="1"/>
      <c r="K1893" s="1"/>
    </row>
    <row r="1894" spans="1:11" x14ac:dyDescent="0.35">
      <c r="A1894" s="1"/>
      <c r="D1894" s="1"/>
      <c r="E1894" s="1"/>
      <c r="G1894" s="1"/>
      <c r="J1894" s="1"/>
      <c r="K1894" s="1"/>
    </row>
    <row r="1895" spans="1:11" x14ac:dyDescent="0.35">
      <c r="A1895" s="1"/>
      <c r="D1895" s="1"/>
      <c r="E1895" s="1"/>
      <c r="G1895" s="1"/>
      <c r="J1895" s="1"/>
      <c r="K1895" s="1"/>
    </row>
    <row r="1896" spans="1:11" x14ac:dyDescent="0.35">
      <c r="A1896" s="1"/>
      <c r="D1896" s="1"/>
      <c r="E1896" s="1"/>
      <c r="G1896" s="1"/>
      <c r="J1896" s="1"/>
      <c r="K1896" s="1"/>
    </row>
    <row r="1897" spans="1:11" x14ac:dyDescent="0.35">
      <c r="A1897" s="1"/>
      <c r="D1897" s="1"/>
      <c r="E1897" s="1"/>
      <c r="G1897" s="1"/>
      <c r="J1897" s="1"/>
      <c r="K1897" s="1"/>
    </row>
    <row r="1898" spans="1:11" x14ac:dyDescent="0.35">
      <c r="A1898" s="1"/>
      <c r="D1898" s="1"/>
      <c r="E1898" s="1"/>
      <c r="G1898" s="1"/>
      <c r="J1898" s="1"/>
      <c r="K1898" s="1"/>
    </row>
    <row r="1899" spans="1:11" x14ac:dyDescent="0.35">
      <c r="A1899" s="1"/>
      <c r="D1899" s="1"/>
      <c r="E1899" s="1"/>
      <c r="G1899" s="1"/>
      <c r="J1899" s="1"/>
      <c r="K1899" s="1"/>
    </row>
    <row r="1900" spans="1:11" x14ac:dyDescent="0.35">
      <c r="A1900" s="1"/>
      <c r="D1900" s="1"/>
      <c r="E1900" s="1"/>
      <c r="G1900" s="1"/>
      <c r="J1900" s="1"/>
      <c r="K1900" s="1"/>
    </row>
    <row r="1901" spans="1:11" x14ac:dyDescent="0.35">
      <c r="A1901" s="1"/>
      <c r="D1901" s="1"/>
      <c r="E1901" s="1"/>
      <c r="G1901" s="1"/>
      <c r="J1901" s="1"/>
      <c r="K1901" s="1"/>
    </row>
    <row r="1902" spans="1:11" x14ac:dyDescent="0.35">
      <c r="A1902" s="1"/>
      <c r="D1902" s="1"/>
      <c r="E1902" s="1"/>
      <c r="G1902" s="1"/>
      <c r="J1902" s="1"/>
      <c r="K1902" s="1"/>
    </row>
    <row r="1903" spans="1:11" x14ac:dyDescent="0.35">
      <c r="A1903" s="1"/>
      <c r="D1903" s="1"/>
      <c r="E1903" s="1"/>
      <c r="G1903" s="1"/>
      <c r="J1903" s="1"/>
      <c r="K1903" s="1"/>
    </row>
    <row r="1904" spans="1:11" x14ac:dyDescent="0.35">
      <c r="A1904" s="1"/>
      <c r="D1904" s="1"/>
      <c r="E1904" s="1"/>
      <c r="G1904" s="1"/>
      <c r="J1904" s="1"/>
      <c r="K1904" s="1"/>
    </row>
    <row r="1905" spans="1:11" x14ac:dyDescent="0.35">
      <c r="A1905" s="1"/>
      <c r="D1905" s="1"/>
      <c r="E1905" s="1"/>
      <c r="G1905" s="1"/>
      <c r="J1905" s="1"/>
      <c r="K1905" s="1"/>
    </row>
    <row r="1906" spans="1:11" x14ac:dyDescent="0.35">
      <c r="A1906" s="1"/>
      <c r="D1906" s="1"/>
      <c r="E1906" s="1"/>
      <c r="G1906" s="1"/>
      <c r="J1906" s="1"/>
      <c r="K1906" s="1"/>
    </row>
    <row r="1907" spans="1:11" x14ac:dyDescent="0.35">
      <c r="A1907" s="1"/>
      <c r="D1907" s="1"/>
      <c r="E1907" s="1"/>
      <c r="G1907" s="1"/>
      <c r="J1907" s="1"/>
      <c r="K1907" s="1"/>
    </row>
    <row r="1908" spans="1:11" x14ac:dyDescent="0.35">
      <c r="A1908" s="1"/>
      <c r="D1908" s="1"/>
      <c r="E1908" s="1"/>
      <c r="G1908" s="1"/>
      <c r="J1908" s="1"/>
      <c r="K1908" s="1"/>
    </row>
    <row r="1909" spans="1:11" x14ac:dyDescent="0.35">
      <c r="A1909" s="1"/>
      <c r="D1909" s="1"/>
      <c r="E1909" s="1"/>
      <c r="G1909" s="1"/>
      <c r="J1909" s="1"/>
      <c r="K1909" s="1"/>
    </row>
    <row r="1910" spans="1:11" x14ac:dyDescent="0.35">
      <c r="A1910" s="1"/>
      <c r="D1910" s="1"/>
      <c r="E1910" s="1"/>
      <c r="G1910" s="1"/>
      <c r="J1910" s="1"/>
      <c r="K1910" s="1"/>
    </row>
    <row r="1911" spans="1:11" x14ac:dyDescent="0.35">
      <c r="A1911" s="1"/>
      <c r="D1911" s="1"/>
      <c r="E1911" s="1"/>
      <c r="G1911" s="1"/>
      <c r="J1911" s="1"/>
      <c r="K1911" s="1"/>
    </row>
    <row r="1912" spans="1:11" x14ac:dyDescent="0.35">
      <c r="A1912" s="1"/>
      <c r="D1912" s="1"/>
      <c r="E1912" s="1"/>
      <c r="G1912" s="1"/>
      <c r="J1912" s="1"/>
      <c r="K1912" s="1"/>
    </row>
    <row r="1913" spans="1:11" x14ac:dyDescent="0.35">
      <c r="A1913" s="1"/>
      <c r="D1913" s="1"/>
      <c r="E1913" s="1"/>
      <c r="G1913" s="1"/>
      <c r="J1913" s="1"/>
      <c r="K1913" s="1"/>
    </row>
    <row r="1914" spans="1:11" x14ac:dyDescent="0.35">
      <c r="A1914" s="1"/>
      <c r="D1914" s="1"/>
      <c r="E1914" s="1"/>
      <c r="G1914" s="1"/>
      <c r="J1914" s="1"/>
      <c r="K1914" s="1"/>
    </row>
    <row r="1915" spans="1:11" x14ac:dyDescent="0.35">
      <c r="A1915" s="1"/>
      <c r="D1915" s="1"/>
      <c r="E1915" s="1"/>
      <c r="G1915" s="1"/>
      <c r="J1915" s="1"/>
      <c r="K1915" s="1"/>
    </row>
    <row r="1916" spans="1:11" x14ac:dyDescent="0.35">
      <c r="A1916" s="1"/>
      <c r="D1916" s="1"/>
      <c r="E1916" s="1"/>
      <c r="G1916" s="1"/>
      <c r="J1916" s="1"/>
      <c r="K1916" s="1"/>
    </row>
    <row r="1917" spans="1:11" x14ac:dyDescent="0.35">
      <c r="A1917" s="1"/>
      <c r="D1917" s="1"/>
      <c r="E1917" s="1"/>
      <c r="G1917" s="1"/>
      <c r="J1917" s="1"/>
      <c r="K1917" s="1"/>
    </row>
    <row r="1918" spans="1:11" x14ac:dyDescent="0.35">
      <c r="A1918" s="1"/>
      <c r="D1918" s="1"/>
      <c r="E1918" s="1"/>
      <c r="G1918" s="1"/>
      <c r="J1918" s="1"/>
      <c r="K1918" s="1"/>
    </row>
    <row r="1919" spans="1:11" x14ac:dyDescent="0.35">
      <c r="A1919" s="1"/>
      <c r="D1919" s="1"/>
      <c r="E1919" s="1"/>
      <c r="G1919" s="1"/>
      <c r="J1919" s="1"/>
      <c r="K1919" s="1"/>
    </row>
    <row r="1920" spans="1:11" x14ac:dyDescent="0.35">
      <c r="A1920" s="1"/>
      <c r="D1920" s="1"/>
      <c r="E1920" s="1"/>
      <c r="G1920" s="1"/>
      <c r="J1920" s="1"/>
      <c r="K1920" s="1"/>
    </row>
    <row r="1921" spans="1:11" x14ac:dyDescent="0.35">
      <c r="A1921" s="1"/>
      <c r="D1921" s="1"/>
      <c r="E1921" s="1"/>
      <c r="G1921" s="1"/>
      <c r="J1921" s="1"/>
      <c r="K1921" s="1"/>
    </row>
    <row r="1922" spans="1:11" x14ac:dyDescent="0.35">
      <c r="A1922" s="1"/>
      <c r="D1922" s="1"/>
      <c r="E1922" s="1"/>
      <c r="G1922" s="1"/>
      <c r="J1922" s="1"/>
      <c r="K1922" s="1"/>
    </row>
    <row r="1923" spans="1:11" x14ac:dyDescent="0.35">
      <c r="A1923" s="1"/>
      <c r="D1923" s="1"/>
      <c r="E1923" s="1"/>
      <c r="G1923" s="1"/>
      <c r="J1923" s="1"/>
      <c r="K1923" s="1"/>
    </row>
    <row r="1924" spans="1:11" x14ac:dyDescent="0.35">
      <c r="A1924" s="1"/>
      <c r="D1924" s="1"/>
      <c r="E1924" s="1"/>
      <c r="G1924" s="1"/>
      <c r="J1924" s="1"/>
      <c r="K1924" s="1"/>
    </row>
    <row r="1925" spans="1:11" x14ac:dyDescent="0.35">
      <c r="A1925" s="1"/>
      <c r="D1925" s="1"/>
      <c r="E1925" s="1"/>
      <c r="G1925" s="1"/>
      <c r="J1925" s="1"/>
      <c r="K1925" s="1"/>
    </row>
    <row r="1926" spans="1:11" x14ac:dyDescent="0.35">
      <c r="A1926" s="1"/>
      <c r="D1926" s="1"/>
      <c r="E1926" s="1"/>
      <c r="G1926" s="1"/>
      <c r="J1926" s="1"/>
      <c r="K1926" s="1"/>
    </row>
    <row r="1927" spans="1:11" x14ac:dyDescent="0.35">
      <c r="A1927" s="1"/>
      <c r="D1927" s="1"/>
      <c r="E1927" s="1"/>
      <c r="G1927" s="1"/>
      <c r="J1927" s="1"/>
      <c r="K1927" s="1"/>
    </row>
    <row r="1928" spans="1:11" x14ac:dyDescent="0.35">
      <c r="A1928" s="1"/>
      <c r="D1928" s="1"/>
      <c r="E1928" s="1"/>
      <c r="G1928" s="1"/>
      <c r="J1928" s="1"/>
      <c r="K1928" s="1"/>
    </row>
    <row r="1929" spans="1:11" x14ac:dyDescent="0.35">
      <c r="A1929" s="1"/>
      <c r="D1929" s="1"/>
      <c r="E1929" s="1"/>
      <c r="G1929" s="1"/>
      <c r="J1929" s="1"/>
      <c r="K1929" s="1"/>
    </row>
    <row r="1930" spans="1:11" x14ac:dyDescent="0.35">
      <c r="A1930" s="1"/>
      <c r="D1930" s="1"/>
      <c r="E1930" s="1"/>
      <c r="G1930" s="1"/>
      <c r="J1930" s="1"/>
      <c r="K1930" s="1"/>
    </row>
    <row r="1931" spans="1:11" x14ac:dyDescent="0.35">
      <c r="A1931" s="1"/>
      <c r="D1931" s="1"/>
      <c r="E1931" s="1"/>
      <c r="G1931" s="1"/>
      <c r="J1931" s="1"/>
      <c r="K1931" s="1"/>
    </row>
    <row r="1932" spans="1:11" x14ac:dyDescent="0.35">
      <c r="A1932" s="1"/>
      <c r="D1932" s="1"/>
      <c r="E1932" s="1"/>
      <c r="G1932" s="1"/>
      <c r="J1932" s="1"/>
      <c r="K1932" s="1"/>
    </row>
    <row r="1933" spans="1:11" x14ac:dyDescent="0.35">
      <c r="A1933" s="1"/>
      <c r="D1933" s="1"/>
      <c r="E1933" s="1"/>
      <c r="G1933" s="1"/>
      <c r="J1933" s="1"/>
      <c r="K1933" s="1"/>
    </row>
    <row r="1934" spans="1:11" x14ac:dyDescent="0.35">
      <c r="A1934" s="1"/>
      <c r="D1934" s="1"/>
      <c r="E1934" s="1"/>
      <c r="G1934" s="1"/>
      <c r="J1934" s="1"/>
      <c r="K1934" s="1"/>
    </row>
    <row r="1935" spans="1:11" x14ac:dyDescent="0.35">
      <c r="A1935" s="1"/>
      <c r="D1935" s="1"/>
      <c r="E1935" s="1"/>
      <c r="G1935" s="1"/>
      <c r="J1935" s="1"/>
      <c r="K1935" s="1"/>
    </row>
    <row r="1936" spans="1:11" x14ac:dyDescent="0.35">
      <c r="A1936" s="1"/>
      <c r="D1936" s="1"/>
      <c r="E1936" s="1"/>
      <c r="G1936" s="1"/>
      <c r="J1936" s="1"/>
      <c r="K1936" s="1"/>
    </row>
    <row r="1937" spans="1:11" x14ac:dyDescent="0.35">
      <c r="A1937" s="1"/>
      <c r="D1937" s="1"/>
      <c r="E1937" s="1"/>
      <c r="G1937" s="1"/>
      <c r="J1937" s="1"/>
      <c r="K1937" s="1"/>
    </row>
    <row r="1938" spans="1:11" x14ac:dyDescent="0.35">
      <c r="A1938" s="1"/>
      <c r="D1938" s="1"/>
      <c r="E1938" s="1"/>
      <c r="G1938" s="1"/>
      <c r="J1938" s="1"/>
      <c r="K1938" s="1"/>
    </row>
    <row r="1939" spans="1:11" x14ac:dyDescent="0.35">
      <c r="A1939" s="1"/>
      <c r="D1939" s="1"/>
      <c r="E1939" s="1"/>
      <c r="G1939" s="1"/>
      <c r="J1939" s="1"/>
      <c r="K1939" s="1"/>
    </row>
    <row r="1940" spans="1:11" x14ac:dyDescent="0.35">
      <c r="A1940" s="1"/>
      <c r="D1940" s="1"/>
      <c r="E1940" s="1"/>
      <c r="G1940" s="1"/>
      <c r="J1940" s="1"/>
      <c r="K1940" s="1"/>
    </row>
    <row r="1941" spans="1:11" x14ac:dyDescent="0.35">
      <c r="A1941" s="1"/>
      <c r="D1941" s="1"/>
      <c r="E1941" s="1"/>
      <c r="G1941" s="1"/>
      <c r="J1941" s="1"/>
      <c r="K1941" s="1"/>
    </row>
    <row r="1942" spans="1:11" x14ac:dyDescent="0.35">
      <c r="A1942" s="1"/>
      <c r="D1942" s="1"/>
      <c r="E1942" s="1"/>
      <c r="G1942" s="1"/>
      <c r="J1942" s="1"/>
      <c r="K1942" s="1"/>
    </row>
    <row r="1943" spans="1:11" x14ac:dyDescent="0.35">
      <c r="A1943" s="1"/>
      <c r="D1943" s="1"/>
      <c r="E1943" s="1"/>
      <c r="G1943" s="1"/>
      <c r="J1943" s="1"/>
      <c r="K1943" s="1"/>
    </row>
    <row r="1944" spans="1:11" x14ac:dyDescent="0.35">
      <c r="A1944" s="1"/>
      <c r="D1944" s="1"/>
      <c r="E1944" s="1"/>
      <c r="G1944" s="1"/>
      <c r="J1944" s="1"/>
      <c r="K1944" s="1"/>
    </row>
    <row r="1945" spans="1:11" x14ac:dyDescent="0.35">
      <c r="A1945" s="1"/>
      <c r="D1945" s="1"/>
      <c r="E1945" s="1"/>
      <c r="G1945" s="1"/>
      <c r="J1945" s="1"/>
      <c r="K1945" s="1"/>
    </row>
    <row r="1946" spans="1:11" x14ac:dyDescent="0.35">
      <c r="A1946" s="1"/>
      <c r="D1946" s="1"/>
      <c r="E1946" s="1"/>
      <c r="G1946" s="1"/>
      <c r="J1946" s="1"/>
      <c r="K1946" s="1"/>
    </row>
    <row r="1947" spans="1:11" x14ac:dyDescent="0.35">
      <c r="A1947" s="1"/>
      <c r="D1947" s="1"/>
      <c r="E1947" s="1"/>
      <c r="G1947" s="1"/>
      <c r="J1947" s="1"/>
      <c r="K1947" s="1"/>
    </row>
    <row r="1948" spans="1:11" x14ac:dyDescent="0.35">
      <c r="A1948" s="1"/>
      <c r="D1948" s="1"/>
      <c r="E1948" s="1"/>
      <c r="G1948" s="1"/>
      <c r="J1948" s="1"/>
      <c r="K1948" s="1"/>
    </row>
    <row r="1949" spans="1:11" x14ac:dyDescent="0.35">
      <c r="A1949" s="1"/>
      <c r="D1949" s="1"/>
      <c r="E1949" s="1"/>
      <c r="G1949" s="1"/>
      <c r="J1949" s="1"/>
      <c r="K1949" s="1"/>
    </row>
    <row r="1950" spans="1:11" x14ac:dyDescent="0.35">
      <c r="A1950" s="1"/>
      <c r="D1950" s="1"/>
      <c r="E1950" s="1"/>
      <c r="G1950" s="1"/>
      <c r="J1950" s="1"/>
      <c r="K1950" s="1"/>
    </row>
    <row r="1951" spans="1:11" x14ac:dyDescent="0.35">
      <c r="A1951" s="1"/>
      <c r="D1951" s="1"/>
      <c r="E1951" s="1"/>
      <c r="G1951" s="1"/>
      <c r="J1951" s="1"/>
      <c r="K1951" s="1"/>
    </row>
    <row r="1952" spans="1:11" x14ac:dyDescent="0.35">
      <c r="A1952" s="1"/>
      <c r="D1952" s="1"/>
      <c r="E1952" s="1"/>
      <c r="G1952" s="1"/>
      <c r="J1952" s="1"/>
      <c r="K1952" s="1"/>
    </row>
    <row r="1953" spans="1:11" x14ac:dyDescent="0.35">
      <c r="A1953" s="1"/>
      <c r="D1953" s="1"/>
      <c r="E1953" s="1"/>
      <c r="G1953" s="1"/>
      <c r="J1953" s="1"/>
      <c r="K1953" s="1"/>
    </row>
    <row r="1954" spans="1:11" x14ac:dyDescent="0.35">
      <c r="A1954" s="1"/>
      <c r="D1954" s="1"/>
      <c r="E1954" s="1"/>
      <c r="G1954" s="1"/>
      <c r="J1954" s="1"/>
      <c r="K1954" s="1"/>
    </row>
    <row r="1955" spans="1:11" x14ac:dyDescent="0.35">
      <c r="A1955" s="1"/>
      <c r="D1955" s="1"/>
      <c r="E1955" s="1"/>
      <c r="G1955" s="1"/>
      <c r="J1955" s="1"/>
      <c r="K1955" s="1"/>
    </row>
    <row r="1956" spans="1:11" x14ac:dyDescent="0.35">
      <c r="A1956" s="1"/>
      <c r="D1956" s="1"/>
      <c r="E1956" s="1"/>
      <c r="G1956" s="1"/>
      <c r="J1956" s="1"/>
      <c r="K1956" s="1"/>
    </row>
    <row r="1957" spans="1:11" x14ac:dyDescent="0.35">
      <c r="A1957" s="1"/>
      <c r="D1957" s="1"/>
      <c r="E1957" s="1"/>
      <c r="G1957" s="1"/>
      <c r="J1957" s="1"/>
      <c r="K1957" s="1"/>
    </row>
    <row r="1958" spans="1:11" x14ac:dyDescent="0.35">
      <c r="A1958" s="1"/>
      <c r="D1958" s="1"/>
      <c r="E1958" s="1"/>
      <c r="G1958" s="1"/>
      <c r="J1958" s="1"/>
      <c r="K1958" s="1"/>
    </row>
    <row r="1959" spans="1:11" x14ac:dyDescent="0.35">
      <c r="A1959" s="1"/>
      <c r="D1959" s="1"/>
      <c r="E1959" s="1"/>
      <c r="G1959" s="1"/>
      <c r="J1959" s="1"/>
      <c r="K1959" s="1"/>
    </row>
    <row r="1960" spans="1:11" x14ac:dyDescent="0.35">
      <c r="A1960" s="1"/>
      <c r="D1960" s="1"/>
      <c r="E1960" s="1"/>
      <c r="G1960" s="1"/>
      <c r="J1960" s="1"/>
      <c r="K1960" s="1"/>
    </row>
    <row r="1961" spans="1:11" x14ac:dyDescent="0.35">
      <c r="A1961" s="1"/>
      <c r="D1961" s="1"/>
      <c r="E1961" s="1"/>
      <c r="G1961" s="1"/>
      <c r="J1961" s="1"/>
      <c r="K1961" s="1"/>
    </row>
    <row r="1962" spans="1:11" x14ac:dyDescent="0.35">
      <c r="A1962" s="1"/>
      <c r="D1962" s="1"/>
      <c r="E1962" s="1"/>
      <c r="G1962" s="1"/>
      <c r="J1962" s="1"/>
      <c r="K1962" s="1"/>
    </row>
    <row r="1963" spans="1:11" x14ac:dyDescent="0.35">
      <c r="A1963" s="1"/>
      <c r="D1963" s="1"/>
      <c r="E1963" s="1"/>
      <c r="G1963" s="1"/>
      <c r="J1963" s="1"/>
      <c r="K1963" s="1"/>
    </row>
    <row r="1964" spans="1:11" x14ac:dyDescent="0.35">
      <c r="A1964" s="1"/>
      <c r="D1964" s="1"/>
      <c r="E1964" s="1"/>
      <c r="G1964" s="1"/>
      <c r="J1964" s="1"/>
      <c r="K1964" s="1"/>
    </row>
    <row r="1965" spans="1:11" x14ac:dyDescent="0.35">
      <c r="A1965" s="1"/>
      <c r="D1965" s="1"/>
      <c r="E1965" s="1"/>
      <c r="G1965" s="1"/>
      <c r="J1965" s="1"/>
      <c r="K1965" s="1"/>
    </row>
    <row r="1966" spans="1:11" x14ac:dyDescent="0.35">
      <c r="A1966" s="1"/>
      <c r="D1966" s="1"/>
      <c r="E1966" s="1"/>
      <c r="G1966" s="1"/>
      <c r="J1966" s="1"/>
      <c r="K1966" s="1"/>
    </row>
    <row r="1967" spans="1:11" x14ac:dyDescent="0.35">
      <c r="A1967" s="1"/>
      <c r="D1967" s="1"/>
      <c r="E1967" s="1"/>
      <c r="G1967" s="1"/>
      <c r="J1967" s="1"/>
      <c r="K1967" s="1"/>
    </row>
    <row r="1968" spans="1:11" x14ac:dyDescent="0.35">
      <c r="A1968" s="1"/>
      <c r="D1968" s="1"/>
      <c r="E1968" s="1"/>
      <c r="G1968" s="1"/>
      <c r="J1968" s="1"/>
      <c r="K1968" s="1"/>
    </row>
    <row r="1969" spans="1:11" x14ac:dyDescent="0.35">
      <c r="A1969" s="1"/>
      <c r="D1969" s="1"/>
      <c r="E1969" s="1"/>
      <c r="G1969" s="1"/>
      <c r="J1969" s="1"/>
      <c r="K1969" s="1"/>
    </row>
    <row r="1970" spans="1:11" x14ac:dyDescent="0.35">
      <c r="A1970" s="1"/>
      <c r="D1970" s="1"/>
      <c r="E1970" s="1"/>
      <c r="G1970" s="1"/>
      <c r="J1970" s="1"/>
      <c r="K1970" s="1"/>
    </row>
    <row r="1971" spans="1:11" x14ac:dyDescent="0.35">
      <c r="A1971" s="1"/>
      <c r="D1971" s="1"/>
      <c r="E1971" s="1"/>
      <c r="G1971" s="1"/>
      <c r="J1971" s="1"/>
      <c r="K1971" s="1"/>
    </row>
    <row r="1972" spans="1:11" x14ac:dyDescent="0.35">
      <c r="A1972" s="1"/>
      <c r="D1972" s="1"/>
      <c r="E1972" s="1"/>
      <c r="G1972" s="1"/>
      <c r="J1972" s="1"/>
      <c r="K1972" s="1"/>
    </row>
    <row r="1973" spans="1:11" x14ac:dyDescent="0.35">
      <c r="A1973" s="1"/>
      <c r="D1973" s="1"/>
      <c r="E1973" s="1"/>
      <c r="G1973" s="1"/>
      <c r="J1973" s="1"/>
      <c r="K1973" s="1"/>
    </row>
    <row r="1974" spans="1:11" x14ac:dyDescent="0.35">
      <c r="A1974" s="1"/>
      <c r="D1974" s="1"/>
      <c r="E1974" s="1"/>
      <c r="G1974" s="1"/>
      <c r="J1974" s="1"/>
      <c r="K1974" s="1"/>
    </row>
    <row r="1975" spans="1:11" x14ac:dyDescent="0.35">
      <c r="A1975" s="1"/>
      <c r="D1975" s="1"/>
      <c r="E1975" s="1"/>
      <c r="G1975" s="1"/>
      <c r="J1975" s="1"/>
      <c r="K1975" s="1"/>
    </row>
    <row r="1976" spans="1:11" x14ac:dyDescent="0.35">
      <c r="A1976" s="1"/>
      <c r="D1976" s="1"/>
      <c r="E1976" s="1"/>
      <c r="G1976" s="1"/>
      <c r="J1976" s="1"/>
      <c r="K1976" s="1"/>
    </row>
    <row r="1977" spans="1:11" x14ac:dyDescent="0.35">
      <c r="A1977" s="1"/>
      <c r="D1977" s="1"/>
      <c r="E1977" s="1"/>
      <c r="G1977" s="1"/>
      <c r="J1977" s="1"/>
      <c r="K1977" s="1"/>
    </row>
    <row r="1978" spans="1:11" x14ac:dyDescent="0.35">
      <c r="A1978" s="1"/>
      <c r="D1978" s="1"/>
      <c r="E1978" s="1"/>
      <c r="G1978" s="1"/>
      <c r="J1978" s="1"/>
      <c r="K1978" s="1"/>
    </row>
    <row r="1979" spans="1:11" x14ac:dyDescent="0.35">
      <c r="A1979" s="1"/>
      <c r="D1979" s="1"/>
      <c r="E1979" s="1"/>
      <c r="G1979" s="1"/>
      <c r="J1979" s="1"/>
      <c r="K1979" s="1"/>
    </row>
    <row r="1980" spans="1:11" x14ac:dyDescent="0.35">
      <c r="A1980" s="1"/>
      <c r="D1980" s="1"/>
      <c r="E1980" s="1"/>
      <c r="G1980" s="1"/>
      <c r="J1980" s="1"/>
      <c r="K1980" s="1"/>
    </row>
    <row r="1981" spans="1:11" x14ac:dyDescent="0.35">
      <c r="A1981" s="1"/>
      <c r="D1981" s="1"/>
      <c r="E1981" s="1"/>
      <c r="G1981" s="1"/>
      <c r="J1981" s="1"/>
      <c r="K1981" s="1"/>
    </row>
    <row r="1982" spans="1:11" x14ac:dyDescent="0.35">
      <c r="A1982" s="1"/>
      <c r="D1982" s="1"/>
      <c r="E1982" s="1"/>
      <c r="G1982" s="1"/>
      <c r="J1982" s="1"/>
      <c r="K1982" s="1"/>
    </row>
    <row r="1983" spans="1:11" x14ac:dyDescent="0.35">
      <c r="A1983" s="1"/>
      <c r="D1983" s="1"/>
      <c r="E1983" s="1"/>
      <c r="G1983" s="1"/>
      <c r="J1983" s="1"/>
      <c r="K1983" s="1"/>
    </row>
    <row r="1984" spans="1:11" x14ac:dyDescent="0.35">
      <c r="A1984" s="1"/>
      <c r="D1984" s="1"/>
      <c r="E1984" s="1"/>
      <c r="G1984" s="1"/>
      <c r="J1984" s="1"/>
      <c r="K1984" s="1"/>
    </row>
    <row r="1985" spans="1:11" x14ac:dyDescent="0.35">
      <c r="A1985" s="1"/>
      <c r="D1985" s="1"/>
      <c r="E1985" s="1"/>
      <c r="G1985" s="1"/>
      <c r="J1985" s="1"/>
      <c r="K1985" s="1"/>
    </row>
    <row r="1986" spans="1:11" x14ac:dyDescent="0.35">
      <c r="A1986" s="1"/>
      <c r="D1986" s="1"/>
      <c r="E1986" s="1"/>
      <c r="G1986" s="1"/>
      <c r="J1986" s="1"/>
      <c r="K1986" s="1"/>
    </row>
    <row r="1987" spans="1:11" x14ac:dyDescent="0.35">
      <c r="A1987" s="1"/>
      <c r="D1987" s="1"/>
      <c r="E1987" s="1"/>
      <c r="G1987" s="1"/>
      <c r="J1987" s="1"/>
      <c r="K1987" s="1"/>
    </row>
    <row r="1988" spans="1:11" x14ac:dyDescent="0.35">
      <c r="A1988" s="1"/>
      <c r="D1988" s="1"/>
      <c r="E1988" s="1"/>
      <c r="G1988" s="1"/>
      <c r="J1988" s="1"/>
      <c r="K1988" s="1"/>
    </row>
    <row r="1989" spans="1:11" x14ac:dyDescent="0.35">
      <c r="A1989" s="1"/>
      <c r="D1989" s="1"/>
      <c r="E1989" s="1"/>
      <c r="G1989" s="1"/>
      <c r="J1989" s="1"/>
      <c r="K1989" s="1"/>
    </row>
    <row r="1990" spans="1:11" x14ac:dyDescent="0.35">
      <c r="A1990" s="1"/>
      <c r="D1990" s="1"/>
      <c r="E1990" s="1"/>
      <c r="G1990" s="1"/>
      <c r="J1990" s="1"/>
      <c r="K1990" s="1"/>
    </row>
    <row r="1991" spans="1:11" x14ac:dyDescent="0.35">
      <c r="A1991" s="1"/>
      <c r="D1991" s="1"/>
      <c r="E1991" s="1"/>
      <c r="G1991" s="1"/>
      <c r="J1991" s="1"/>
      <c r="K1991" s="1"/>
    </row>
    <row r="1992" spans="1:11" x14ac:dyDescent="0.35">
      <c r="A1992" s="1"/>
      <c r="D1992" s="1"/>
      <c r="E1992" s="1"/>
      <c r="G1992" s="1"/>
      <c r="J1992" s="1"/>
      <c r="K1992" s="1"/>
    </row>
    <row r="1993" spans="1:11" x14ac:dyDescent="0.35">
      <c r="A1993" s="1"/>
      <c r="D1993" s="1"/>
      <c r="E1993" s="1"/>
      <c r="G1993" s="1"/>
      <c r="J1993" s="1"/>
      <c r="K1993" s="1"/>
    </row>
    <row r="1994" spans="1:11" x14ac:dyDescent="0.35">
      <c r="A1994" s="1"/>
      <c r="D1994" s="1"/>
      <c r="E1994" s="1"/>
      <c r="G1994" s="1"/>
      <c r="J1994" s="1"/>
      <c r="K1994" s="1"/>
    </row>
    <row r="1995" spans="1:11" x14ac:dyDescent="0.35">
      <c r="A1995" s="1"/>
      <c r="D1995" s="1"/>
      <c r="E1995" s="1"/>
      <c r="G1995" s="1"/>
      <c r="J1995" s="1"/>
      <c r="K1995" s="1"/>
    </row>
    <row r="1996" spans="1:11" x14ac:dyDescent="0.35">
      <c r="A1996" s="1"/>
      <c r="D1996" s="1"/>
      <c r="E1996" s="1"/>
      <c r="G1996" s="1"/>
      <c r="J1996" s="1"/>
      <c r="K1996" s="1"/>
    </row>
    <row r="1997" spans="1:11" x14ac:dyDescent="0.35">
      <c r="A1997" s="1"/>
      <c r="D1997" s="1"/>
      <c r="E1997" s="1"/>
      <c r="G1997" s="1"/>
      <c r="J1997" s="1"/>
      <c r="K1997" s="1"/>
    </row>
    <row r="1998" spans="1:11" x14ac:dyDescent="0.35">
      <c r="A1998" s="1"/>
      <c r="D1998" s="1"/>
      <c r="E1998" s="1"/>
      <c r="G1998" s="1"/>
      <c r="J1998" s="1"/>
      <c r="K1998" s="1"/>
    </row>
    <row r="1999" spans="1:11" x14ac:dyDescent="0.35">
      <c r="A1999" s="1"/>
      <c r="D1999" s="1"/>
      <c r="E1999" s="1"/>
      <c r="G1999" s="1"/>
      <c r="J1999" s="1"/>
      <c r="K1999" s="1"/>
    </row>
    <row r="2000" spans="1:11" x14ac:dyDescent="0.35">
      <c r="A2000" s="1"/>
      <c r="D2000" s="1"/>
      <c r="E2000" s="1"/>
      <c r="G2000" s="1"/>
      <c r="J2000" s="1"/>
      <c r="K2000" s="1"/>
    </row>
    <row r="2001" spans="1:11" x14ac:dyDescent="0.35">
      <c r="A2001" s="1"/>
      <c r="D2001" s="1"/>
      <c r="E2001" s="1"/>
      <c r="G2001" s="1"/>
      <c r="J2001" s="1"/>
      <c r="K2001" s="1"/>
    </row>
    <row r="2002" spans="1:11" x14ac:dyDescent="0.35">
      <c r="A2002" s="1"/>
      <c r="D2002" s="1"/>
      <c r="E2002" s="1"/>
      <c r="G2002" s="1"/>
      <c r="J2002" s="1"/>
      <c r="K2002" s="1"/>
    </row>
    <row r="2003" spans="1:11" x14ac:dyDescent="0.35">
      <c r="A2003" s="1"/>
      <c r="D2003" s="1"/>
      <c r="E2003" s="1"/>
      <c r="G2003" s="1"/>
      <c r="J2003" s="1"/>
      <c r="K2003" s="1"/>
    </row>
    <row r="2004" spans="1:11" x14ac:dyDescent="0.35">
      <c r="A2004" s="1"/>
      <c r="D2004" s="1"/>
      <c r="E2004" s="1"/>
      <c r="G2004" s="1"/>
      <c r="J2004" s="1"/>
      <c r="K2004" s="1"/>
    </row>
    <row r="2005" spans="1:11" x14ac:dyDescent="0.35">
      <c r="A2005" s="1"/>
      <c r="D2005" s="1"/>
      <c r="E2005" s="1"/>
      <c r="G2005" s="1"/>
      <c r="J2005" s="1"/>
      <c r="K2005" s="1"/>
    </row>
    <row r="2006" spans="1:11" x14ac:dyDescent="0.35">
      <c r="A2006" s="1"/>
      <c r="D2006" s="1"/>
      <c r="E2006" s="1"/>
      <c r="G2006" s="1"/>
      <c r="J2006" s="1"/>
      <c r="K2006" s="1"/>
    </row>
    <row r="2007" spans="1:11" x14ac:dyDescent="0.35">
      <c r="A2007" s="1"/>
      <c r="D2007" s="1"/>
      <c r="E2007" s="1"/>
      <c r="G2007" s="1"/>
      <c r="J2007" s="1"/>
      <c r="K2007" s="1"/>
    </row>
    <row r="2008" spans="1:11" x14ac:dyDescent="0.35">
      <c r="A2008" s="1"/>
      <c r="D2008" s="1"/>
      <c r="E2008" s="1"/>
      <c r="G2008" s="1"/>
      <c r="J2008" s="1"/>
      <c r="K2008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sadil</dc:creator>
  <cp:lastModifiedBy>sadil</cp:lastModifiedBy>
  <dcterms:created xsi:type="dcterms:W3CDTF">2018-04-03T11:50:40Z</dcterms:created>
  <dcterms:modified xsi:type="dcterms:W3CDTF">2020-05-04T17:37:51Z</dcterms:modified>
</cp:coreProperties>
</file>